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48" windowWidth="16608" windowHeight="7740"/>
  </bookViews>
  <sheets>
    <sheet name="Сад Плеханово" sheetId="32" r:id="rId1"/>
    <sheet name="Сад Зуята" sheetId="33" r:id="rId2"/>
    <sheet name="Сад Зарубино" sheetId="34" r:id="rId3"/>
  </sheets>
  <definedNames>
    <definedName name="_xlnm.Print_Area" localSheetId="0">'Сад Плеханово'!$A$1:$P$36</definedName>
  </definedNames>
  <calcPr calcId="124519"/>
</workbook>
</file>

<file path=xl/calcChain.xml><?xml version="1.0" encoding="utf-8"?>
<calcChain xmlns="http://schemas.openxmlformats.org/spreadsheetml/2006/main">
  <c r="A14" i="34"/>
  <c r="A9" i="32" l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</calcChain>
</file>

<file path=xl/sharedStrings.xml><?xml version="1.0" encoding="utf-8"?>
<sst xmlns="http://schemas.openxmlformats.org/spreadsheetml/2006/main" count="363" uniqueCount="236">
  <si>
    <t xml:space="preserve"> </t>
  </si>
  <si>
    <t>Должность</t>
  </si>
  <si>
    <t>Дата последней аттестации</t>
  </si>
  <si>
    <t>Мелехова Оксана Анатольевна</t>
  </si>
  <si>
    <t>старший воспитатель</t>
  </si>
  <si>
    <t>Диплом МО            № 069777          от  04.07.96</t>
  </si>
  <si>
    <t>в/к</t>
  </si>
  <si>
    <t>музыкальный руководитель</t>
  </si>
  <si>
    <t>Данилова Елена Викторовна</t>
  </si>
  <si>
    <t>воспитатель</t>
  </si>
  <si>
    <t>Диплом УТ            № 231798                от 23.06.94</t>
  </si>
  <si>
    <t>Гладких Инна Михайловна</t>
  </si>
  <si>
    <t>среднее-специальное Кунгурское  педагогическое училище</t>
  </si>
  <si>
    <t>Кобелева Лариса Анатольевна</t>
  </si>
  <si>
    <t>Диплом СТ            № 777900                от 10.06.94</t>
  </si>
  <si>
    <t>Асхатова Светлана Сергеевна</t>
  </si>
  <si>
    <t>Лепихина Надежда Владимировна</t>
  </si>
  <si>
    <t>Диплом РТ              № 101293               от  21.06.91</t>
  </si>
  <si>
    <t>Белорукова Елизавета Петровна</t>
  </si>
  <si>
    <t>Диплом 59 СПА            № 0001802               от  01.06.12</t>
  </si>
  <si>
    <t>Панфилова Вера Александровна</t>
  </si>
  <si>
    <t>Диплом 59 СПА            № 0001808               от  01.06.12</t>
  </si>
  <si>
    <t>Васильева Елена Юрьевна</t>
  </si>
  <si>
    <t>Диплом 59-ПА         № 00004623            от  28.06.10</t>
  </si>
  <si>
    <t>ГБПОУ "Кунгурский центр образования № 1" г.Кунгур</t>
  </si>
  <si>
    <t>Крупнова Наталья Павловна</t>
  </si>
  <si>
    <t>Крутина Людмила Анатольевна</t>
  </si>
  <si>
    <t>Высшее Волгоградский государственный педагогический институт</t>
  </si>
  <si>
    <t>Елтышева Виктория Станиславовна</t>
  </si>
  <si>
    <t>Смертина Ксения Владимировна</t>
  </si>
  <si>
    <t>Ганьжина Елена Олеговна</t>
  </si>
  <si>
    <t>инструктор по физической культуре</t>
  </si>
  <si>
    <t>Диплом 115904 №0096855 от 01.07.21</t>
  </si>
  <si>
    <t>учитель-логопед</t>
  </si>
  <si>
    <t>№ п/п</t>
  </si>
  <si>
    <t>СЗД</t>
  </si>
  <si>
    <t>Пахомова Марина Николавена</t>
  </si>
  <si>
    <t>ФГБОУ ВО ПГГПУ</t>
  </si>
  <si>
    <t>диплом 105924 № 0999841 от 19.02.16</t>
  </si>
  <si>
    <t>Гордеева Татьяна Александровна</t>
  </si>
  <si>
    <t>Диплом ЗТ            № 709902          от 31.05.85</t>
  </si>
  <si>
    <t>7 л 0 м</t>
  </si>
  <si>
    <t>12 л 0 м</t>
  </si>
  <si>
    <t>Тимшина Наталья Валерьевна</t>
  </si>
  <si>
    <t>Юшкова Лилия Игоревна</t>
  </si>
  <si>
    <t>Пономаренко Татьяна Юрьевна</t>
  </si>
  <si>
    <t>Уральский гос. пед. универститет</t>
  </si>
  <si>
    <t>Кунгурское педагогическое училище</t>
  </si>
  <si>
    <t>Диплом РТ         № 101327            от  22.06.91</t>
  </si>
  <si>
    <t>Диплом 115904 № 0096931 от 01.07.2012</t>
  </si>
  <si>
    <t>Гордеева Татьяна Владимировна</t>
  </si>
  <si>
    <t>диплом ВСГ №4150732 от 11.02.2010г.</t>
  </si>
  <si>
    <t>Погорелова Елена Александровна</t>
  </si>
  <si>
    <t>Бояринцева Анастасия Евгеньевна</t>
  </si>
  <si>
    <t xml:space="preserve">педагогических работников дошкольных образовательных учреждений и структурных подразделений общеобразовательных учреждений, реализующих программы дошкольного образования </t>
  </si>
  <si>
    <t>(полное название образовательного учреждения)</t>
  </si>
  <si>
    <t>Фамилия Имя Отчество</t>
  </si>
  <si>
    <t>Основное место работы</t>
  </si>
  <si>
    <t>Образо- вание, год получения</t>
  </si>
  <si>
    <t>Какое учебное заведение окончил</t>
  </si>
  <si>
    <t>Наименование документа об образовании, его номер и дата выдачи</t>
  </si>
  <si>
    <t>Педаг. Стаж</t>
  </si>
  <si>
    <t xml:space="preserve">Структурное подразделение для детей дошкольного возраста МАОУ "Плехановская СОШ" </t>
  </si>
  <si>
    <t>средн. -проф. 1993г.</t>
  </si>
  <si>
    <t>Кунгурское  педагогическое училищ</t>
  </si>
  <si>
    <t>Диплом СТ            № 777940               от  08.07.93</t>
  </si>
  <si>
    <t>средн. -проф. 2012г.</t>
  </si>
  <si>
    <t>ГОУ СПО "ККПТУиД</t>
  </si>
  <si>
    <t>средн. -спец. 2021г.</t>
  </si>
  <si>
    <t>ГОУ СПО "ККПТУиД"</t>
  </si>
  <si>
    <t>Диплом 59 СПА            № 0001803               от  29.05.21</t>
  </si>
  <si>
    <t>средн. -спец. 2017г.</t>
  </si>
  <si>
    <t xml:space="preserve">ГБПОУ "КЦО №1" </t>
  </si>
  <si>
    <t>средн. -проф. 1994г.</t>
  </si>
  <si>
    <t>Кунгурское  педагогическое училище</t>
  </si>
  <si>
    <t>средн. -спец. 1985г.</t>
  </si>
  <si>
    <t>Пермское музыкальное училище</t>
  </si>
  <si>
    <t xml:space="preserve"> Кунгурское  педагогическое училище</t>
  </si>
  <si>
    <t>средн. -спец. 2014г.</t>
  </si>
  <si>
    <t>Диплом 115904 0013207, рег № 1755 от 26.06.2014г</t>
  </si>
  <si>
    <t>средн. -спец. 2010г.</t>
  </si>
  <si>
    <t>Диплом 115904 0042305 рег № 2612 от 15.06.2017г</t>
  </si>
  <si>
    <t>Диплом ФВ № 339127 от 12.06.1993г</t>
  </si>
  <si>
    <t>средн. -проф. 1991г.</t>
  </si>
  <si>
    <t>высшее 1996г.</t>
  </si>
  <si>
    <t>"Пермский государственный педагогический университет"</t>
  </si>
  <si>
    <t xml:space="preserve"> ГОУ СПО "ККПТУиД"</t>
  </si>
  <si>
    <t>высшее 2016г.</t>
  </si>
  <si>
    <t>средн. -проф. 2019г.</t>
  </si>
  <si>
    <t>ГБПОУ "Кунгурский центр образования № 1" г.Кунгу</t>
  </si>
  <si>
    <t>Диплом  115904 0065438 от 26.06.2019г.</t>
  </si>
  <si>
    <t>средн. -спец. 1991г.</t>
  </si>
  <si>
    <t xml:space="preserve"> ГБОУ СПО ККПТУД, 2012</t>
  </si>
  <si>
    <t>высшее 2022г.</t>
  </si>
  <si>
    <t>Диплом  1066624 № 0288537 от 28.03.2022г.</t>
  </si>
  <si>
    <t>средн. -спец. .</t>
  </si>
  <si>
    <t>диплом 115904      № 0035077            от  30.06.2017</t>
  </si>
  <si>
    <t>5 л 3 м</t>
  </si>
  <si>
    <t>Уткина Анастасия Андреевна</t>
  </si>
  <si>
    <t xml:space="preserve">средн. -спец. </t>
  </si>
  <si>
    <t>диплом 115905 0001374 рег № 2367 от 30.06.2016г.</t>
  </si>
  <si>
    <t>высшее 2010г.</t>
  </si>
  <si>
    <t xml:space="preserve">    ГОУВПО"ПГПУ"</t>
  </si>
  <si>
    <t>средн. -проф. 2018г.</t>
  </si>
  <si>
    <t>Диплом  115904 0065165 рег № 2929 от 30.06.2018г</t>
  </si>
  <si>
    <t>заместитель директора по ДО</t>
  </si>
  <si>
    <t>высшее 2014г</t>
  </si>
  <si>
    <t>пермский государственный гуманитарно-педагогический университет</t>
  </si>
  <si>
    <t>диплом 1059240251504 от 07.02.14г</t>
  </si>
  <si>
    <t>Современные подходы к обучению грамоте дошкольников</t>
  </si>
  <si>
    <t>АНОДПО  «ОЦМС Каменный город», 2023г.</t>
  </si>
  <si>
    <t>ООО "ЦПКП Луч знаний", 2023г.</t>
  </si>
  <si>
    <t>Внедрение ФОП дошкольного образования(36). Воспитание и обучение детей с расстройствами аутистического спектра в условиях реализации ФГОС(36)</t>
  </si>
  <si>
    <t>Реализация парциальной модульной программы STEM образование детей дошкольного возраста (72)</t>
  </si>
  <si>
    <t>АНОДПО  «ОЦМС Каменный город», 2022г.</t>
  </si>
  <si>
    <t>Развитие профессиональной компетентности воспитателя по формированию функциональной грамотности дошкольников(72)</t>
  </si>
  <si>
    <t>Проектная деятельность как средство реализации ФГОС ДОО(72ч)</t>
  </si>
  <si>
    <t>Развитие профессиональной компетентности воспитателя по формированию функциональной грамотности дошкольников((72ч)</t>
  </si>
  <si>
    <t>Формирование основ безопасного поведения у детей дошкольного возраста в условиях реализации ФГОС(72ч)</t>
  </si>
  <si>
    <t>Развитие профессиональной компетентности воспитателя по формированию функциональной грамотности дошкольников(72ч)</t>
  </si>
  <si>
    <t>Современные подходы к обучению грамоте дошкольников(72ч)</t>
  </si>
  <si>
    <t>Воспитательная работа в современной ДОО в условиях реализации ФГОС ДО(72ч)</t>
  </si>
  <si>
    <t>Инклюзивное образование в условиях реализации ФГОС ДО(72ч)</t>
  </si>
  <si>
    <t>Особенности организации образовательной деятельности с детьми с ОВЗ в дошкольных образовательных организациях в соответствии с ФГОС ДО(72ч)</t>
  </si>
  <si>
    <t>Психология управления(72ч)</t>
  </si>
  <si>
    <t>Обеспечение качества музыкально- образовательной деятельности дошкольной образовательной организации в условиях реализации ФГОС(72ч)</t>
  </si>
  <si>
    <t>Название</t>
  </si>
  <si>
    <t>РИНО ФГАОУ "ПГНИУ", 2022</t>
  </si>
  <si>
    <t>Модели тьюторского сопроваждения детей с ОВЗ и инвалидностью в ДОО</t>
  </si>
  <si>
    <t>АНОДПО  «ОЦМС Каменный город», 2024г.</t>
  </si>
  <si>
    <t>Награда</t>
  </si>
  <si>
    <t>почетный работник в сфере  образования</t>
  </si>
  <si>
    <t xml:space="preserve">Структурное подразделение для детей дошкольного возраста Зуятский филиал  МАОУ "Плехановская СОШ" </t>
  </si>
  <si>
    <t>Бажина Лариса Вениаминовна</t>
  </si>
  <si>
    <t>Воспитатель</t>
  </si>
  <si>
    <t>средне-специальное 1987г.</t>
  </si>
  <si>
    <t xml:space="preserve">Пермское пед училище  №1 </t>
  </si>
  <si>
    <t>диплом                    КТ-270927 30.06.1987</t>
  </si>
  <si>
    <t>Чащина Татьяна Васильевна</t>
  </si>
  <si>
    <t>средне-специальное 1989г.</t>
  </si>
  <si>
    <t xml:space="preserve">Кунгурское педучилище № 1 </t>
  </si>
  <si>
    <t>диплом                МТ № 432374 30.06.1989</t>
  </si>
  <si>
    <t xml:space="preserve">Структурное подразделение для детей дошкольного возраста Зарубинский филиал  МАОУ "Плехановская СОШ" </t>
  </si>
  <si>
    <t>Култышева Екатерина Александровна</t>
  </si>
  <si>
    <t>средн. -проф. 2017г.</t>
  </si>
  <si>
    <t xml:space="preserve">ГБПОУ "Кунгурский центр образования №1" </t>
  </si>
  <si>
    <t xml:space="preserve">Коурова Людмила Петровна </t>
  </si>
  <si>
    <t>высшее 2012г.</t>
  </si>
  <si>
    <t>ПГПУ</t>
  </si>
  <si>
    <t>диплом К 15363 от 02.02.12</t>
  </si>
  <si>
    <t>Подшивалова Светлана Владимировна</t>
  </si>
  <si>
    <t>Старший воспитатель</t>
  </si>
  <si>
    <t>высшее 2018г.</t>
  </si>
  <si>
    <t>ФГБОУ "Пермский государственный гуманитарно-педагогический университет"</t>
  </si>
  <si>
    <t>диплом 592408418598 выдан 19.11.2018г.</t>
  </si>
  <si>
    <t>Учитель-логопед</t>
  </si>
  <si>
    <t>Кожевникова Людмила Ивановна</t>
  </si>
  <si>
    <t>высшее 2019г.</t>
  </si>
  <si>
    <t>ФГБОУ "Пермский государств. гуманит.педаг. университет"</t>
  </si>
  <si>
    <t>диплом 105924 №3897698 от 12.07.19</t>
  </si>
  <si>
    <t>Чащина Галина Павловна</t>
  </si>
  <si>
    <t>средн. -спец. 1992г.</t>
  </si>
  <si>
    <t xml:space="preserve">Кунгурское педучилище </t>
  </si>
  <si>
    <t>диплом СТ 068844 выдан 24.06.1992</t>
  </si>
  <si>
    <t>Сарапулова Галина Геннадьевна</t>
  </si>
  <si>
    <t>Музыкальный руководитель</t>
  </si>
  <si>
    <t>высшее 2017г.</t>
  </si>
  <si>
    <t>ООО "Петерб. культурно-образ. центр "Аничков мост"</t>
  </si>
  <si>
    <t>диплом № 0114403 выдан 30.04.2017</t>
  </si>
  <si>
    <t xml:space="preserve">Список </t>
  </si>
  <si>
    <t>Инновационные подходы в работе инструктора по физической культуре ДОУ в рамках реализации ФГОС дошкольного образования</t>
  </si>
  <si>
    <t>АНОДПО  «ОЦМС Каменный город», декабрь 2024г.</t>
  </si>
  <si>
    <t>Реализация инновационной программы дошкольного образования «От рождения до школы»(72)</t>
  </si>
  <si>
    <t>Обеспечение качества музыкально - образовательной деятельности дошкольной образовательной организации в условиях реализации ФГОС(72)</t>
  </si>
  <si>
    <t>АНОДПО  «ОЦМС Каменный город», октябрь 2024г.</t>
  </si>
  <si>
    <t>АНОДПО  «ОЦМС Каменный город», октябрь2024г.</t>
  </si>
  <si>
    <t>Кокшарова Светлана Ивановна</t>
  </si>
  <si>
    <t xml:space="preserve"> Список </t>
  </si>
  <si>
    <t>Зуева Анастасия Эдуардовна</t>
  </si>
  <si>
    <t>Дубик Галина Сергеевна</t>
  </si>
  <si>
    <t>Ожога Наталья Ивановна</t>
  </si>
  <si>
    <t>Ракутина Екатерина Владимировна</t>
  </si>
  <si>
    <t>ГБПОУ "Кунгурский центр обр. № 1" г.Кунгур</t>
  </si>
  <si>
    <t>Диплом  115904 0065438 от 26.06.2017г.</t>
  </si>
  <si>
    <t>средн. -проф. 2014г.</t>
  </si>
  <si>
    <t>среднее-проф. ГОУ СПО ККПТУиД</t>
  </si>
  <si>
    <t>Диплом  115904 № 0013204 от 26.06.2014г.</t>
  </si>
  <si>
    <t>диплом 105924 № 1000649 от 27.06.16</t>
  </si>
  <si>
    <t>38 л 0 м</t>
  </si>
  <si>
    <t>17 л 0 м</t>
  </si>
  <si>
    <t>16 л 0 м</t>
  </si>
  <si>
    <t>31 л 3 м</t>
  </si>
  <si>
    <t>Современные подходы к содержанию и организации образовательного процесса в условиях реализации ФГОС ДО(72ч)</t>
  </si>
  <si>
    <t>АНОДПО  «ОЦМС Каменный город», апрель 2025г.</t>
  </si>
  <si>
    <t>Организация адаптивной физической культуры: теория и практика</t>
  </si>
  <si>
    <t>АНОДПО  «ОЦМС Каменный город», 2025г.</t>
  </si>
  <si>
    <t>Тиунова Екатерина Сергеевна</t>
  </si>
  <si>
    <t>педагог-психолог</t>
  </si>
  <si>
    <t>ООО "Московский институт профессиональной переподготовки и повышения квалификации педагогов", 2025г.</t>
  </si>
  <si>
    <t>Психолого-педагогическое сопровождение детей с синдромом дефицита внимания и гиперактивности (СДВГ)</t>
  </si>
  <si>
    <t>высшее</t>
  </si>
  <si>
    <t>Нац открыт институт г. Санк-Петербург</t>
  </si>
  <si>
    <t>Дипло 137824 № 3377155 от 20.12.2017</t>
  </si>
  <si>
    <t>диплом 2631 от  15.06.2017 г.</t>
  </si>
  <si>
    <t>Категория</t>
  </si>
  <si>
    <t>Курсы</t>
  </si>
  <si>
    <t>7 л 11 мес</t>
  </si>
  <si>
    <t>35 г 5 мес</t>
  </si>
  <si>
    <t>12 л 1 мес</t>
  </si>
  <si>
    <t>28 л 9 мес</t>
  </si>
  <si>
    <t>39 л 10 м</t>
  </si>
  <si>
    <t>2 г</t>
  </si>
  <si>
    <t>-</t>
  </si>
  <si>
    <t>29 л 2 мес.</t>
  </si>
  <si>
    <t>34 г 8 м</t>
  </si>
  <si>
    <t>35 г 1 м</t>
  </si>
  <si>
    <t>4 г 4 м</t>
  </si>
  <si>
    <t>14 л 6 м</t>
  </si>
  <si>
    <t>8 л 10 м</t>
  </si>
  <si>
    <t>10 л 0 м</t>
  </si>
  <si>
    <t>4 г 0 м</t>
  </si>
  <si>
    <t>10л 8 м</t>
  </si>
  <si>
    <t>42 г 11 м</t>
  </si>
  <si>
    <t>26 л 6 м</t>
  </si>
  <si>
    <t>10 л 7 м</t>
  </si>
  <si>
    <t>32 л</t>
  </si>
  <si>
    <t>22 л 7 м</t>
  </si>
  <si>
    <t>34 г 11 м</t>
  </si>
  <si>
    <t>17 л 8 м</t>
  </si>
  <si>
    <t>11 л 5 м</t>
  </si>
  <si>
    <t>24 г 4 м</t>
  </si>
  <si>
    <t>11 л 4 м</t>
  </si>
  <si>
    <t>10 л 8 м</t>
  </si>
  <si>
    <t>9 л 0 м</t>
  </si>
  <si>
    <t>1 л 8 м</t>
  </si>
  <si>
    <t>6 г 0 м</t>
  </si>
</sst>
</file>

<file path=xl/styles.xml><?xml version="1.0" encoding="utf-8"?>
<styleSheet xmlns="http://schemas.openxmlformats.org/spreadsheetml/2006/main">
  <numFmts count="4">
    <numFmt numFmtId="43" formatCode="_-* #,##0.00\ _₽_-;\-* #,##0.00\ _₽_-;_-* &quot;-&quot;??\ _₽_-;_-@_-"/>
    <numFmt numFmtId="164" formatCode="_-* #,##0.00_р_._-;\-* #,##0.00_р_._-;_-* &quot;-&quot;??_р_._-;_-@_-"/>
    <numFmt numFmtId="165" formatCode="0.0"/>
    <numFmt numFmtId="166" formatCode="dd/mm/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u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indexed="8"/>
      <name val="Calibri"/>
      <family val="2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3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5" fillId="0" borderId="0"/>
    <xf numFmtId="0" fontId="5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</cellStyleXfs>
  <cellXfs count="155">
    <xf numFmtId="0" fontId="0" fillId="0" borderId="0" xfId="0"/>
    <xf numFmtId="0" fontId="7" fillId="3" borderId="5" xfId="13" applyFont="1" applyFill="1" applyBorder="1" applyAlignment="1">
      <alignment horizontal="center" vertical="center" wrapText="1"/>
    </xf>
    <xf numFmtId="165" fontId="7" fillId="3" borderId="5" xfId="13" applyNumberFormat="1" applyFont="1" applyFill="1" applyBorder="1" applyAlignment="1">
      <alignment horizontal="center" vertical="center" wrapText="1"/>
    </xf>
    <xf numFmtId="49" fontId="7" fillId="3" borderId="5" xfId="13" applyNumberFormat="1" applyFont="1" applyFill="1" applyBorder="1" applyAlignment="1">
      <alignment horizontal="center" vertical="center" wrapText="1"/>
    </xf>
    <xf numFmtId="0" fontId="7" fillId="3" borderId="0" xfId="13" applyFont="1" applyFill="1" applyAlignment="1">
      <alignment horizontal="center" vertical="center" wrapText="1"/>
    </xf>
    <xf numFmtId="0" fontId="7" fillId="0" borderId="0" xfId="13" applyFont="1" applyFill="1"/>
    <xf numFmtId="0" fontId="7" fillId="0" borderId="0" xfId="13" applyFont="1" applyFill="1" applyAlignment="1">
      <alignment horizontal="left" vertical="center" wrapText="1"/>
    </xf>
    <xf numFmtId="0" fontId="7" fillId="0" borderId="0" xfId="13" applyFont="1" applyFill="1" applyAlignment="1">
      <alignment horizontal="center" wrapText="1"/>
    </xf>
    <xf numFmtId="0" fontId="7" fillId="0" borderId="0" xfId="13" applyFont="1" applyFill="1" applyAlignment="1">
      <alignment horizontal="center" vertical="center" wrapText="1"/>
    </xf>
    <xf numFmtId="49" fontId="7" fillId="0" borderId="0" xfId="13" applyNumberFormat="1" applyFont="1" applyFill="1" applyAlignment="1">
      <alignment horizontal="left" vertical="center"/>
    </xf>
    <xf numFmtId="0" fontId="7" fillId="0" borderId="5" xfId="13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 shrinkToFit="1"/>
    </xf>
    <xf numFmtId="166" fontId="7" fillId="2" borderId="5" xfId="0" applyNumberFormat="1" applyFont="1" applyFill="1" applyBorder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 shrinkToFit="1"/>
    </xf>
    <xf numFmtId="0" fontId="7" fillId="0" borderId="0" xfId="13" applyFont="1" applyFill="1" applyAlignment="1">
      <alignment wrapText="1"/>
    </xf>
    <xf numFmtId="0" fontId="7" fillId="2" borderId="0" xfId="13" applyFont="1" applyFill="1"/>
    <xf numFmtId="166" fontId="7" fillId="2" borderId="1" xfId="0" applyNumberFormat="1" applyFont="1" applyFill="1" applyBorder="1" applyAlignment="1">
      <alignment horizontal="center" vertical="center" wrapText="1"/>
    </xf>
    <xf numFmtId="166" fontId="7" fillId="2" borderId="7" xfId="0" applyNumberFormat="1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0" borderId="5" xfId="13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0" xfId="13" applyFont="1" applyFill="1" applyBorder="1" applyAlignment="1">
      <alignment horizontal="left" vertical="center" wrapText="1"/>
    </xf>
    <xf numFmtId="2" fontId="7" fillId="0" borderId="0" xfId="13" applyNumberFormat="1" applyFont="1" applyFill="1" applyBorder="1" applyAlignment="1">
      <alignment horizontal="center" vertical="center"/>
    </xf>
    <xf numFmtId="49" fontId="7" fillId="0" borderId="0" xfId="13" applyNumberFormat="1" applyFont="1" applyFill="1" applyBorder="1" applyAlignment="1">
      <alignment horizontal="left" vertical="center"/>
    </xf>
    <xf numFmtId="0" fontId="7" fillId="0" borderId="0" xfId="13" applyFont="1" applyFill="1" applyBorder="1" applyAlignment="1">
      <alignment horizontal="center" vertical="center"/>
    </xf>
    <xf numFmtId="0" fontId="7" fillId="0" borderId="0" xfId="13" applyFont="1" applyFill="1" applyBorder="1" applyAlignment="1">
      <alignment horizontal="left" vertical="center"/>
    </xf>
    <xf numFmtId="2" fontId="7" fillId="0" borderId="0" xfId="13" applyNumberFormat="1" applyFont="1" applyFill="1" applyBorder="1" applyAlignment="1">
      <alignment horizontal="left" vertical="center" wrapText="1"/>
    </xf>
    <xf numFmtId="2" fontId="7" fillId="0" borderId="0" xfId="13" applyNumberFormat="1" applyFont="1" applyFill="1" applyBorder="1" applyAlignment="1">
      <alignment horizontal="left" vertical="center"/>
    </xf>
    <xf numFmtId="0" fontId="7" fillId="0" borderId="0" xfId="13" applyFont="1" applyFill="1" applyAlignment="1">
      <alignment horizontal="left"/>
    </xf>
    <xf numFmtId="165" fontId="7" fillId="0" borderId="0" xfId="13" applyNumberFormat="1" applyFont="1" applyFill="1" applyAlignment="1">
      <alignment horizontal="center" vertical="center"/>
    </xf>
    <xf numFmtId="0" fontId="10" fillId="0" borderId="0" xfId="13" applyFont="1" applyFill="1" applyAlignment="1">
      <alignment vertical="top"/>
    </xf>
    <xf numFmtId="0" fontId="10" fillId="0" borderId="5" xfId="13" applyFont="1" applyFill="1" applyBorder="1" applyAlignment="1">
      <alignment vertical="top" wrapText="1"/>
    </xf>
    <xf numFmtId="0" fontId="10" fillId="2" borderId="5" xfId="13" applyFont="1" applyFill="1" applyBorder="1" applyAlignment="1">
      <alignment vertical="top" wrapText="1"/>
    </xf>
    <xf numFmtId="0" fontId="13" fillId="0" borderId="0" xfId="13" applyFont="1" applyFill="1" applyAlignment="1">
      <alignment horizontal="center"/>
    </xf>
    <xf numFmtId="0" fontId="13" fillId="0" borderId="0" xfId="13" applyFont="1" applyFill="1" applyAlignment="1">
      <alignment horizontal="left" vertical="center"/>
    </xf>
    <xf numFmtId="0" fontId="14" fillId="0" borderId="0" xfId="13" applyFont="1" applyFill="1" applyAlignment="1">
      <alignment horizontal="left" vertical="center"/>
    </xf>
    <xf numFmtId="0" fontId="14" fillId="0" borderId="0" xfId="13" applyFont="1" applyFill="1" applyAlignment="1">
      <alignment horizontal="left" vertical="center" wrapText="1"/>
    </xf>
    <xf numFmtId="0" fontId="13" fillId="0" borderId="0" xfId="13" applyFont="1" applyFill="1" applyAlignment="1">
      <alignment horizontal="center" vertical="center"/>
    </xf>
    <xf numFmtId="0" fontId="13" fillId="0" borderId="0" xfId="13" applyFont="1" applyFill="1"/>
    <xf numFmtId="0" fontId="16" fillId="0" borderId="0" xfId="13" applyFont="1" applyFill="1"/>
    <xf numFmtId="0" fontId="16" fillId="0" borderId="0" xfId="13" applyFont="1" applyFill="1" applyAlignment="1">
      <alignment horizontal="center"/>
    </xf>
    <xf numFmtId="0" fontId="18" fillId="0" borderId="0" xfId="13" applyFont="1" applyFill="1" applyAlignment="1">
      <alignment horizontal="center"/>
    </xf>
    <xf numFmtId="0" fontId="16" fillId="0" borderId="0" xfId="13" applyFont="1" applyFill="1" applyAlignment="1">
      <alignment horizontal="left" vertical="center"/>
    </xf>
    <xf numFmtId="0" fontId="19" fillId="0" borderId="0" xfId="13" applyFont="1" applyFill="1" applyAlignment="1">
      <alignment horizontal="left" vertical="center"/>
    </xf>
    <xf numFmtId="0" fontId="19" fillId="0" borderId="0" xfId="13" applyFont="1" applyFill="1" applyAlignment="1">
      <alignment horizontal="left" vertical="center" wrapText="1"/>
    </xf>
    <xf numFmtId="0" fontId="16" fillId="0" borderId="0" xfId="13" applyFont="1" applyFill="1" applyAlignment="1">
      <alignment horizontal="center" vertical="center"/>
    </xf>
    <xf numFmtId="0" fontId="16" fillId="0" borderId="0" xfId="13" applyFont="1" applyFill="1" applyAlignment="1">
      <alignment horizontal="left" vertical="center" wrapText="1"/>
    </xf>
    <xf numFmtId="0" fontId="16" fillId="0" borderId="0" xfId="13" applyFont="1" applyFill="1" applyAlignment="1">
      <alignment horizontal="center" wrapText="1"/>
    </xf>
    <xf numFmtId="49" fontId="16" fillId="0" borderId="0" xfId="13" applyNumberFormat="1" applyFont="1" applyFill="1" applyAlignment="1">
      <alignment horizontal="left" vertical="center"/>
    </xf>
    <xf numFmtId="49" fontId="16" fillId="0" borderId="0" xfId="13" applyNumberFormat="1" applyFont="1" applyFill="1" applyAlignment="1">
      <alignment horizontal="center" vertical="center"/>
    </xf>
    <xf numFmtId="0" fontId="20" fillId="0" borderId="0" xfId="13" applyFont="1" applyFill="1" applyAlignment="1">
      <alignment horizontal="center" vertical="center" wrapText="1"/>
    </xf>
    <xf numFmtId="0" fontId="16" fillId="3" borderId="5" xfId="13" applyFont="1" applyFill="1" applyBorder="1" applyAlignment="1">
      <alignment horizontal="centerContinuous" vertical="center" wrapText="1"/>
    </xf>
    <xf numFmtId="0" fontId="16" fillId="3" borderId="5" xfId="13" applyFont="1" applyFill="1" applyBorder="1" applyAlignment="1">
      <alignment horizontal="left" vertical="center" wrapText="1"/>
    </xf>
    <xf numFmtId="165" fontId="16" fillId="3" borderId="5" xfId="13" applyNumberFormat="1" applyFont="1" applyFill="1" applyBorder="1" applyAlignment="1">
      <alignment horizontal="center" vertical="center" wrapText="1"/>
    </xf>
    <xf numFmtId="0" fontId="16" fillId="3" borderId="5" xfId="13" applyFont="1" applyFill="1" applyBorder="1" applyAlignment="1">
      <alignment horizontal="center" vertical="center" wrapText="1"/>
    </xf>
    <xf numFmtId="0" fontId="16" fillId="3" borderId="0" xfId="13" applyFont="1" applyFill="1" applyAlignment="1">
      <alignment horizontal="center" vertical="center" wrapText="1"/>
    </xf>
    <xf numFmtId="0" fontId="16" fillId="0" borderId="5" xfId="13" applyFont="1" applyFill="1" applyBorder="1" applyAlignment="1">
      <alignment horizontal="left" vertical="center" wrapText="1"/>
    </xf>
    <xf numFmtId="0" fontId="21" fillId="0" borderId="5" xfId="13" applyFont="1" applyFill="1" applyBorder="1" applyAlignment="1">
      <alignment horizontal="left" vertical="center" wrapText="1"/>
    </xf>
    <xf numFmtId="0" fontId="21" fillId="4" borderId="5" xfId="13" applyFont="1" applyFill="1" applyBorder="1" applyAlignment="1">
      <alignment horizontal="center" vertical="center" wrapText="1"/>
    </xf>
    <xf numFmtId="0" fontId="16" fillId="0" borderId="5" xfId="13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left" vertical="center" wrapText="1"/>
    </xf>
    <xf numFmtId="14" fontId="16" fillId="4" borderId="5" xfId="1" applyNumberFormat="1" applyFont="1" applyFill="1" applyBorder="1" applyAlignment="1">
      <alignment horizontal="left" vertical="center" wrapText="1"/>
    </xf>
    <xf numFmtId="0" fontId="22" fillId="0" borderId="0" xfId="0" applyFont="1"/>
    <xf numFmtId="0" fontId="16" fillId="0" borderId="0" xfId="13" applyFont="1" applyFill="1" applyAlignment="1">
      <alignment horizontal="center" vertical="center" wrapText="1"/>
    </xf>
    <xf numFmtId="0" fontId="20" fillId="3" borderId="5" xfId="13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vertical="center" wrapText="1"/>
    </xf>
    <xf numFmtId="0" fontId="21" fillId="0" borderId="5" xfId="13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 shrinkToFit="1"/>
    </xf>
    <xf numFmtId="0" fontId="16" fillId="4" borderId="7" xfId="0" applyFont="1" applyFill="1" applyBorder="1" applyAlignment="1">
      <alignment horizontal="center" vertical="center" wrapText="1" shrinkToFit="1"/>
    </xf>
    <xf numFmtId="0" fontId="16" fillId="4" borderId="7" xfId="0" applyFont="1" applyFill="1" applyBorder="1" applyAlignment="1">
      <alignment horizontal="center" vertical="center" wrapText="1"/>
    </xf>
    <xf numFmtId="14" fontId="16" fillId="4" borderId="7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vertical="center" wrapText="1"/>
    </xf>
    <xf numFmtId="0" fontId="21" fillId="0" borderId="5" xfId="13" applyFont="1" applyFill="1" applyBorder="1" applyAlignment="1">
      <alignment wrapText="1"/>
    </xf>
    <xf numFmtId="0" fontId="16" fillId="0" borderId="5" xfId="0" applyFont="1" applyFill="1" applyBorder="1" applyAlignment="1">
      <alignment horizontal="center" vertical="center" wrapText="1" shrinkToFit="1"/>
    </xf>
    <xf numFmtId="14" fontId="16" fillId="2" borderId="5" xfId="0" applyNumberFormat="1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 wrapText="1"/>
    </xf>
    <xf numFmtId="14" fontId="16" fillId="4" borderId="5" xfId="0" applyNumberFormat="1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/>
    </xf>
    <xf numFmtId="0" fontId="21" fillId="0" borderId="0" xfId="13" applyFont="1" applyFill="1" applyAlignment="1">
      <alignment wrapText="1"/>
    </xf>
    <xf numFmtId="0" fontId="16" fillId="0" borderId="5" xfId="0" applyFont="1" applyFill="1" applyBorder="1" applyAlignment="1">
      <alignment horizontal="left" vertical="center" wrapText="1" shrinkToFit="1"/>
    </xf>
    <xf numFmtId="0" fontId="16" fillId="2" borderId="5" xfId="13" applyFont="1" applyFill="1" applyBorder="1" applyAlignment="1">
      <alignment horizontal="center" vertical="center" wrapText="1"/>
    </xf>
    <xf numFmtId="0" fontId="16" fillId="2" borderId="0" xfId="13" applyFont="1" applyFill="1"/>
    <xf numFmtId="165" fontId="16" fillId="0" borderId="0" xfId="13" applyNumberFormat="1" applyFont="1" applyFill="1" applyAlignment="1">
      <alignment horizontal="center" vertical="center"/>
    </xf>
    <xf numFmtId="0" fontId="10" fillId="0" borderId="0" xfId="13" applyFont="1" applyFill="1"/>
    <xf numFmtId="0" fontId="10" fillId="3" borderId="5" xfId="13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10" fillId="0" borderId="0" xfId="13" applyFont="1" applyFill="1" applyBorder="1" applyAlignment="1">
      <alignment vertical="top" wrapText="1"/>
    </xf>
    <xf numFmtId="0" fontId="7" fillId="4" borderId="5" xfId="13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 shrinkToFit="1"/>
    </xf>
    <xf numFmtId="0" fontId="7" fillId="4" borderId="5" xfId="13" applyFont="1" applyFill="1" applyBorder="1" applyAlignment="1">
      <alignment horizontal="left" vertical="center" shrinkToFit="1"/>
    </xf>
    <xf numFmtId="0" fontId="7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left" vertical="top" wrapText="1"/>
    </xf>
    <xf numFmtId="0" fontId="16" fillId="2" borderId="5" xfId="0" applyFont="1" applyFill="1" applyBorder="1" applyAlignment="1">
      <alignment horizontal="center" wrapText="1"/>
    </xf>
    <xf numFmtId="165" fontId="16" fillId="4" borderId="5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wrapText="1"/>
    </xf>
    <xf numFmtId="0" fontId="9" fillId="0" borderId="5" xfId="0" applyFont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13" applyFont="1" applyFill="1" applyAlignment="1">
      <alignment horizontal="center" vertical="center" wrapText="1"/>
    </xf>
    <xf numFmtId="0" fontId="8" fillId="0" borderId="0" xfId="13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13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5" fillId="0" borderId="0" xfId="13" applyFont="1" applyFill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0" fontId="10" fillId="3" borderId="2" xfId="13" applyFont="1" applyFill="1" applyBorder="1" applyAlignment="1">
      <alignment horizontal="center" vertical="center" wrapText="1"/>
    </xf>
    <xf numFmtId="0" fontId="10" fillId="3" borderId="3" xfId="13" applyFont="1" applyFill="1" applyBorder="1" applyAlignment="1">
      <alignment horizontal="center" vertical="center" wrapText="1"/>
    </xf>
    <xf numFmtId="0" fontId="10" fillId="3" borderId="4" xfId="13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top" wrapText="1"/>
    </xf>
    <xf numFmtId="0" fontId="16" fillId="0" borderId="1" xfId="13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0" fillId="0" borderId="7" xfId="0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 shrinkToFit="1"/>
    </xf>
    <xf numFmtId="0" fontId="25" fillId="0" borderId="6" xfId="0" applyFont="1" applyBorder="1" applyAlignment="1">
      <alignment horizontal="center" vertical="center" wrapText="1" shrinkToFit="1"/>
    </xf>
    <xf numFmtId="0" fontId="16" fillId="4" borderId="1" xfId="0" applyFont="1" applyFill="1" applyBorder="1" applyAlignment="1">
      <alignment horizontal="center" vertical="center" wrapText="1" shrinkToFit="1"/>
    </xf>
    <xf numFmtId="0" fontId="25" fillId="4" borderId="6" xfId="0" applyFont="1" applyFill="1" applyBorder="1" applyAlignment="1">
      <alignment horizontal="center" vertical="center" wrapText="1" shrinkToFit="1"/>
    </xf>
    <xf numFmtId="0" fontId="23" fillId="0" borderId="0" xfId="13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0" borderId="0" xfId="13" applyFont="1" applyFill="1" applyAlignment="1">
      <alignment horizontal="center" vertical="center"/>
    </xf>
    <xf numFmtId="4" fontId="16" fillId="0" borderId="1" xfId="0" applyNumberFormat="1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14" fontId="16" fillId="4" borderId="1" xfId="0" applyNumberFormat="1" applyFont="1" applyFill="1" applyBorder="1" applyAlignment="1">
      <alignment horizontal="center" vertical="center" wrapText="1"/>
    </xf>
    <xf numFmtId="14" fontId="16" fillId="4" borderId="7" xfId="0" applyNumberFormat="1" applyFont="1" applyFill="1" applyBorder="1" applyAlignment="1">
      <alignment horizontal="center" vertical="center" wrapText="1"/>
    </xf>
    <xf numFmtId="0" fontId="7" fillId="3" borderId="5" xfId="13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0" borderId="5" xfId="13" applyFont="1" applyFill="1" applyBorder="1" applyAlignment="1">
      <alignment horizontal="left" vertical="center"/>
    </xf>
    <xf numFmtId="2" fontId="7" fillId="0" borderId="5" xfId="13" applyNumberFormat="1" applyFont="1" applyFill="1" applyBorder="1" applyAlignment="1">
      <alignment horizontal="center" vertical="center"/>
    </xf>
    <xf numFmtId="2" fontId="7" fillId="0" borderId="5" xfId="13" applyNumberFormat="1" applyFont="1" applyFill="1" applyBorder="1" applyAlignment="1">
      <alignment horizontal="left" vertical="center"/>
    </xf>
    <xf numFmtId="0" fontId="10" fillId="0" borderId="5" xfId="13" applyFont="1" applyFill="1" applyBorder="1" applyAlignment="1">
      <alignment horizontal="left" vertical="top"/>
    </xf>
    <xf numFmtId="49" fontId="7" fillId="3" borderId="2" xfId="13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</cellXfs>
  <cellStyles count="36">
    <cellStyle name="Обычный" xfId="0" builtinId="0"/>
    <cellStyle name="Обычный 10" xfId="2"/>
    <cellStyle name="Обычный 2" xfId="3"/>
    <cellStyle name="Обычный 2 2" xfId="1"/>
    <cellStyle name="Обычный 2 3 3" xfId="4"/>
    <cellStyle name="Обычный 3" xfId="5"/>
    <cellStyle name="Обычный 3 2" xfId="6"/>
    <cellStyle name="Обычный 3 2 2" xfId="7"/>
    <cellStyle name="Обычный 4" xfId="8"/>
    <cellStyle name="Обычный 4 2" xfId="9"/>
    <cellStyle name="Обычный 4 3" xfId="10"/>
    <cellStyle name="Обычный 4 4" xfId="11"/>
    <cellStyle name="Обычный 4 4 2" xfId="12"/>
    <cellStyle name="Обычный 5" xfId="13"/>
    <cellStyle name="Обычный 6" xfId="14"/>
    <cellStyle name="Обычный 7" xfId="15"/>
    <cellStyle name="Обычный 8" xfId="35"/>
    <cellStyle name="Процентный 2" xfId="16"/>
    <cellStyle name="Процентный 7" xfId="17"/>
    <cellStyle name="Финансовый 10" xfId="18"/>
    <cellStyle name="Финансовый 10 2" xfId="19"/>
    <cellStyle name="Финансовый 10 3" xfId="20"/>
    <cellStyle name="Финансовый 2" xfId="21"/>
    <cellStyle name="Финансовый 2 2" xfId="22"/>
    <cellStyle name="Финансовый 2 3" xfId="23"/>
    <cellStyle name="Финансовый 2 3 2" xfId="24"/>
    <cellStyle name="Финансовый 2 4" xfId="25"/>
    <cellStyle name="Финансовый 2 4 2" xfId="26"/>
    <cellStyle name="Финансовый 3" xfId="27"/>
    <cellStyle name="Финансовый 3 2" xfId="28"/>
    <cellStyle name="Финансовый 3 2 2" xfId="29"/>
    <cellStyle name="Финансовый 4" xfId="30"/>
    <cellStyle name="Финансовый 4 3" xfId="31"/>
    <cellStyle name="Финансовый 5" xfId="32"/>
    <cellStyle name="Финансовый 6" xfId="33"/>
    <cellStyle name="Финансовый 9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P36"/>
  <sheetViews>
    <sheetView tabSelected="1" view="pageBreakPreview" topLeftCell="A31" zoomScale="70" zoomScaleSheetLayoutView="70" workbookViewId="0">
      <selection activeCell="K50" sqref="K50"/>
    </sheetView>
  </sheetViews>
  <sheetFormatPr defaultColWidth="6.109375" defaultRowHeight="13.8"/>
  <cols>
    <col min="1" max="1" width="6.109375" style="7"/>
    <col min="2" max="2" width="31.109375" style="6" customWidth="1"/>
    <col min="3" max="3" width="15.33203125" style="6" customWidth="1"/>
    <col min="4" max="4" width="13.109375" style="6" customWidth="1"/>
    <col min="5" max="5" width="19.5546875" style="6" customWidth="1"/>
    <col min="6" max="6" width="16.44140625" style="6" customWidth="1"/>
    <col min="7" max="7" width="12.6640625" style="6" customWidth="1"/>
    <col min="8" max="8" width="12.109375" style="33" customWidth="1"/>
    <col min="9" max="9" width="11.109375" style="6" customWidth="1"/>
    <col min="10" max="10" width="9.109375" style="9" customWidth="1"/>
    <col min="11" max="11" width="9.6640625" style="8" customWidth="1"/>
    <col min="12" max="12" width="11.44140625" style="8" customWidth="1"/>
    <col min="13" max="13" width="9.33203125" style="8" customWidth="1"/>
    <col min="14" max="14" width="7.6640625" style="8" customWidth="1"/>
    <col min="15" max="15" width="9.109375" style="5" customWidth="1"/>
    <col min="16" max="16" width="48.33203125" style="34" customWidth="1"/>
    <col min="17" max="16384" width="6.109375" style="5"/>
  </cols>
  <sheetData>
    <row r="1" spans="1:16">
      <c r="A1" s="112" t="s">
        <v>177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</row>
    <row r="2" spans="1:16" ht="15.6" customHeight="1">
      <c r="A2" s="111" t="s">
        <v>54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</row>
    <row r="3" spans="1:16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</row>
    <row r="4" spans="1:16">
      <c r="A4" s="113" t="s">
        <v>62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</row>
    <row r="5" spans="1:16">
      <c r="A5" s="114" t="s">
        <v>55</v>
      </c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</row>
    <row r="6" spans="1:16" s="4" customFormat="1" ht="69">
      <c r="A6" s="1" t="s">
        <v>34</v>
      </c>
      <c r="B6" s="1" t="s">
        <v>56</v>
      </c>
      <c r="C6" s="1" t="s">
        <v>1</v>
      </c>
      <c r="D6" s="1" t="s">
        <v>58</v>
      </c>
      <c r="E6" s="1" t="s">
        <v>59</v>
      </c>
      <c r="F6" s="1" t="s">
        <v>60</v>
      </c>
      <c r="G6" s="1" t="s">
        <v>130</v>
      </c>
      <c r="H6" s="2" t="s">
        <v>61</v>
      </c>
      <c r="I6" s="1" t="s">
        <v>2</v>
      </c>
      <c r="J6" s="152" t="s">
        <v>204</v>
      </c>
      <c r="K6" s="146" t="s">
        <v>205</v>
      </c>
      <c r="L6" s="146"/>
      <c r="M6" s="146"/>
      <c r="N6" s="146"/>
      <c r="O6" s="146"/>
      <c r="P6" s="90" t="s">
        <v>126</v>
      </c>
    </row>
    <row r="7" spans="1:16" ht="80.400000000000006" customHeight="1">
      <c r="A7" s="10">
        <v>1</v>
      </c>
      <c r="B7" s="11" t="s">
        <v>15</v>
      </c>
      <c r="C7" s="12" t="s">
        <v>9</v>
      </c>
      <c r="D7" s="10" t="s">
        <v>63</v>
      </c>
      <c r="E7" s="13" t="s">
        <v>64</v>
      </c>
      <c r="F7" s="13" t="s">
        <v>65</v>
      </c>
      <c r="G7" s="13"/>
      <c r="H7" s="12" t="s">
        <v>188</v>
      </c>
      <c r="I7" s="14">
        <v>45622</v>
      </c>
      <c r="J7" s="110">
        <v>1</v>
      </c>
      <c r="K7" s="147" t="s">
        <v>110</v>
      </c>
      <c r="L7" s="147"/>
      <c r="M7" s="147"/>
      <c r="N7" s="147"/>
      <c r="O7" s="147"/>
      <c r="P7" s="98" t="s">
        <v>117</v>
      </c>
    </row>
    <row r="8" spans="1:16" ht="41.4" customHeight="1">
      <c r="A8" s="10">
        <v>2</v>
      </c>
      <c r="B8" s="11" t="s">
        <v>18</v>
      </c>
      <c r="C8" s="12" t="s">
        <v>9</v>
      </c>
      <c r="D8" s="10" t="s">
        <v>66</v>
      </c>
      <c r="E8" s="16" t="s">
        <v>67</v>
      </c>
      <c r="F8" s="16" t="s">
        <v>19</v>
      </c>
      <c r="G8" s="16"/>
      <c r="H8" s="12" t="s">
        <v>189</v>
      </c>
      <c r="I8" s="14">
        <v>44222</v>
      </c>
      <c r="J8" s="110">
        <v>1</v>
      </c>
      <c r="K8" s="147" t="s">
        <v>195</v>
      </c>
      <c r="L8" s="147"/>
      <c r="M8" s="147"/>
      <c r="N8" s="147"/>
      <c r="O8" s="147"/>
      <c r="P8" s="99" t="s">
        <v>116</v>
      </c>
    </row>
    <row r="9" spans="1:16" ht="78.599999999999994" customHeight="1">
      <c r="A9" s="10">
        <f>A8+1</f>
        <v>3</v>
      </c>
      <c r="B9" s="11" t="s">
        <v>22</v>
      </c>
      <c r="C9" s="12" t="s">
        <v>9</v>
      </c>
      <c r="D9" s="10" t="s">
        <v>68</v>
      </c>
      <c r="E9" s="16" t="s">
        <v>69</v>
      </c>
      <c r="F9" s="16" t="s">
        <v>70</v>
      </c>
      <c r="G9" s="16"/>
      <c r="H9" s="12" t="s">
        <v>190</v>
      </c>
      <c r="I9" s="14">
        <v>45587</v>
      </c>
      <c r="J9" s="110">
        <v>1</v>
      </c>
      <c r="K9" s="147" t="s">
        <v>110</v>
      </c>
      <c r="L9" s="147"/>
      <c r="M9" s="147"/>
      <c r="N9" s="147"/>
      <c r="O9" s="147"/>
      <c r="P9" s="35" t="s">
        <v>192</v>
      </c>
    </row>
    <row r="10" spans="1:16" s="17" customFormat="1" ht="54.6" customHeight="1">
      <c r="A10" s="10">
        <f t="shared" ref="A10:A35" si="0">A9+1</f>
        <v>4</v>
      </c>
      <c r="B10" s="11" t="s">
        <v>30</v>
      </c>
      <c r="C10" s="12" t="s">
        <v>31</v>
      </c>
      <c r="D10" s="10" t="s">
        <v>71</v>
      </c>
      <c r="E10" s="16" t="s">
        <v>72</v>
      </c>
      <c r="F10" s="16" t="s">
        <v>32</v>
      </c>
      <c r="G10" s="16"/>
      <c r="H10" s="12" t="s">
        <v>220</v>
      </c>
      <c r="I10" s="14">
        <v>45170</v>
      </c>
      <c r="J10" s="110" t="s">
        <v>35</v>
      </c>
      <c r="K10" s="147" t="s">
        <v>195</v>
      </c>
      <c r="L10" s="147"/>
      <c r="M10" s="147"/>
      <c r="N10" s="147"/>
      <c r="O10" s="147"/>
      <c r="P10" s="35" t="s">
        <v>194</v>
      </c>
    </row>
    <row r="11" spans="1:16" s="18" customFormat="1" ht="45" customHeight="1">
      <c r="A11" s="10">
        <f t="shared" si="0"/>
        <v>5</v>
      </c>
      <c r="B11" s="11" t="s">
        <v>11</v>
      </c>
      <c r="C11" s="12" t="s">
        <v>9</v>
      </c>
      <c r="D11" s="10" t="s">
        <v>73</v>
      </c>
      <c r="E11" s="16" t="s">
        <v>74</v>
      </c>
      <c r="F11" s="16" t="s">
        <v>10</v>
      </c>
      <c r="G11" s="16"/>
      <c r="H11" s="12" t="s">
        <v>191</v>
      </c>
      <c r="I11" s="14">
        <v>45652</v>
      </c>
      <c r="J11" s="110" t="s">
        <v>35</v>
      </c>
      <c r="K11" s="147" t="s">
        <v>195</v>
      </c>
      <c r="L11" s="147"/>
      <c r="M11" s="147"/>
      <c r="N11" s="147"/>
      <c r="O11" s="147"/>
      <c r="P11" s="36" t="s">
        <v>116</v>
      </c>
    </row>
    <row r="12" spans="1:16" ht="82.95" customHeight="1">
      <c r="A12" s="10">
        <f t="shared" si="0"/>
        <v>6</v>
      </c>
      <c r="B12" s="11" t="s">
        <v>39</v>
      </c>
      <c r="C12" s="12" t="s">
        <v>7</v>
      </c>
      <c r="D12" s="10" t="s">
        <v>75</v>
      </c>
      <c r="E12" s="16" t="s">
        <v>76</v>
      </c>
      <c r="F12" s="16" t="s">
        <v>40</v>
      </c>
      <c r="G12" s="16"/>
      <c r="H12" s="12" t="s">
        <v>222</v>
      </c>
      <c r="I12" s="19">
        <v>45314</v>
      </c>
      <c r="J12" s="153">
        <v>1</v>
      </c>
      <c r="K12" s="147" t="s">
        <v>110</v>
      </c>
      <c r="L12" s="147"/>
      <c r="M12" s="147"/>
      <c r="N12" s="147"/>
      <c r="O12" s="147"/>
      <c r="P12" s="100" t="s">
        <v>125</v>
      </c>
    </row>
    <row r="13" spans="1:16" ht="54.6" customHeight="1">
      <c r="A13" s="10">
        <f t="shared" si="0"/>
        <v>7</v>
      </c>
      <c r="B13" s="11" t="s">
        <v>8</v>
      </c>
      <c r="C13" s="12" t="s">
        <v>9</v>
      </c>
      <c r="D13" s="10" t="s">
        <v>73</v>
      </c>
      <c r="E13" s="16" t="s">
        <v>77</v>
      </c>
      <c r="F13" s="16" t="s">
        <v>10</v>
      </c>
      <c r="G13" s="16"/>
      <c r="H13" s="12" t="s">
        <v>221</v>
      </c>
      <c r="I13" s="14">
        <v>45337</v>
      </c>
      <c r="J13" s="110">
        <v>1</v>
      </c>
      <c r="K13" s="147" t="s">
        <v>110</v>
      </c>
      <c r="L13" s="147"/>
      <c r="M13" s="147"/>
      <c r="N13" s="147"/>
      <c r="O13" s="147"/>
      <c r="P13" s="35" t="s">
        <v>118</v>
      </c>
    </row>
    <row r="14" spans="1:16" s="17" customFormat="1" ht="79.2" hidden="1" customHeight="1">
      <c r="A14" s="10">
        <f t="shared" si="0"/>
        <v>8</v>
      </c>
      <c r="B14" s="11" t="s">
        <v>28</v>
      </c>
      <c r="C14" s="12" t="s">
        <v>9</v>
      </c>
      <c r="D14" s="10" t="s">
        <v>78</v>
      </c>
      <c r="E14" s="16" t="s">
        <v>67</v>
      </c>
      <c r="F14" s="16" t="s">
        <v>79</v>
      </c>
      <c r="G14" s="16"/>
      <c r="H14" s="12" t="s">
        <v>41</v>
      </c>
      <c r="I14" s="14">
        <v>43949</v>
      </c>
      <c r="J14" s="110">
        <v>1</v>
      </c>
      <c r="K14" s="147" t="s">
        <v>110</v>
      </c>
      <c r="L14" s="147"/>
      <c r="M14" s="147"/>
      <c r="N14" s="147"/>
      <c r="O14" s="147"/>
      <c r="P14" s="35" t="s">
        <v>119</v>
      </c>
    </row>
    <row r="15" spans="1:16" s="17" customFormat="1" ht="61.95" hidden="1" customHeight="1">
      <c r="A15" s="10">
        <f t="shared" si="0"/>
        <v>9</v>
      </c>
      <c r="B15" s="11" t="s">
        <v>52</v>
      </c>
      <c r="C15" s="12" t="s">
        <v>9</v>
      </c>
      <c r="D15" s="10" t="s">
        <v>80</v>
      </c>
      <c r="E15" s="16" t="s">
        <v>67</v>
      </c>
      <c r="F15" s="16" t="s">
        <v>23</v>
      </c>
      <c r="G15" s="16"/>
      <c r="H15" s="12" t="s">
        <v>42</v>
      </c>
      <c r="I15" s="14">
        <v>44950</v>
      </c>
      <c r="J15" s="110">
        <v>1</v>
      </c>
      <c r="K15" s="147" t="s">
        <v>114</v>
      </c>
      <c r="L15" s="147"/>
      <c r="M15" s="147"/>
      <c r="N15" s="147"/>
      <c r="O15" s="147"/>
      <c r="P15" s="35" t="s">
        <v>113</v>
      </c>
    </row>
    <row r="16" spans="1:16" s="18" customFormat="1" ht="67.2" customHeight="1">
      <c r="A16" s="10">
        <f t="shared" si="0"/>
        <v>10</v>
      </c>
      <c r="B16" s="11" t="s">
        <v>13</v>
      </c>
      <c r="C16" s="12" t="s">
        <v>9</v>
      </c>
      <c r="D16" s="10" t="s">
        <v>73</v>
      </c>
      <c r="E16" s="16" t="s">
        <v>47</v>
      </c>
      <c r="F16" s="16" t="s">
        <v>14</v>
      </c>
      <c r="G16" s="16"/>
      <c r="H16" s="12" t="s">
        <v>223</v>
      </c>
      <c r="I16" s="20">
        <v>44222</v>
      </c>
      <c r="J16" s="154">
        <v>1</v>
      </c>
      <c r="K16" s="147" t="s">
        <v>195</v>
      </c>
      <c r="L16" s="147"/>
      <c r="M16" s="147"/>
      <c r="N16" s="147"/>
      <c r="O16" s="147"/>
      <c r="P16" s="36" t="s">
        <v>116</v>
      </c>
    </row>
    <row r="17" spans="1:16" ht="78" customHeight="1">
      <c r="A17" s="10">
        <f t="shared" si="0"/>
        <v>11</v>
      </c>
      <c r="B17" s="11" t="s">
        <v>25</v>
      </c>
      <c r="C17" s="12" t="s">
        <v>9</v>
      </c>
      <c r="D17" s="10" t="s">
        <v>71</v>
      </c>
      <c r="E17" s="16" t="s">
        <v>24</v>
      </c>
      <c r="F17" s="16" t="s">
        <v>81</v>
      </c>
      <c r="G17" s="16"/>
      <c r="H17" s="12" t="s">
        <v>224</v>
      </c>
      <c r="I17" s="14">
        <v>44251</v>
      </c>
      <c r="J17" s="110">
        <v>1</v>
      </c>
      <c r="K17" s="147" t="s">
        <v>110</v>
      </c>
      <c r="L17" s="147"/>
      <c r="M17" s="147"/>
      <c r="N17" s="147"/>
      <c r="O17" s="147"/>
      <c r="P17" s="99" t="s">
        <v>120</v>
      </c>
    </row>
    <row r="18" spans="1:16" ht="69">
      <c r="A18" s="10">
        <f t="shared" si="0"/>
        <v>12</v>
      </c>
      <c r="B18" s="11" t="s">
        <v>26</v>
      </c>
      <c r="C18" s="12" t="s">
        <v>7</v>
      </c>
      <c r="D18" s="10" t="s">
        <v>63</v>
      </c>
      <c r="E18" s="16" t="s">
        <v>27</v>
      </c>
      <c r="F18" s="16" t="s">
        <v>82</v>
      </c>
      <c r="G18" s="16"/>
      <c r="H18" s="12" t="s">
        <v>225</v>
      </c>
      <c r="I18" s="14">
        <v>45957</v>
      </c>
      <c r="J18" s="110">
        <v>1</v>
      </c>
      <c r="K18" s="147" t="s">
        <v>110</v>
      </c>
      <c r="L18" s="147"/>
      <c r="M18" s="147"/>
      <c r="N18" s="147"/>
      <c r="O18" s="147"/>
      <c r="P18" s="35" t="s">
        <v>192</v>
      </c>
    </row>
    <row r="19" spans="1:16" s="17" customFormat="1" ht="55.2">
      <c r="A19" s="10">
        <f t="shared" si="0"/>
        <v>13</v>
      </c>
      <c r="B19" s="11" t="s">
        <v>16</v>
      </c>
      <c r="C19" s="12" t="s">
        <v>9</v>
      </c>
      <c r="D19" s="10" t="s">
        <v>83</v>
      </c>
      <c r="E19" s="16" t="s">
        <v>12</v>
      </c>
      <c r="F19" s="16" t="s">
        <v>17</v>
      </c>
      <c r="G19" s="16"/>
      <c r="H19" s="12" t="s">
        <v>226</v>
      </c>
      <c r="I19" s="14">
        <v>45314</v>
      </c>
      <c r="J19" s="110">
        <v>1</v>
      </c>
      <c r="K19" s="147" t="s">
        <v>110</v>
      </c>
      <c r="L19" s="147"/>
      <c r="M19" s="147"/>
      <c r="N19" s="147"/>
      <c r="O19" s="147"/>
      <c r="P19" s="99" t="s">
        <v>120</v>
      </c>
    </row>
    <row r="20" spans="1:16" ht="55.2">
      <c r="A20" s="10">
        <f t="shared" si="0"/>
        <v>14</v>
      </c>
      <c r="B20" s="22" t="s">
        <v>3</v>
      </c>
      <c r="C20" s="21" t="s">
        <v>4</v>
      </c>
      <c r="D20" s="23" t="s">
        <v>84</v>
      </c>
      <c r="E20" s="16" t="s">
        <v>85</v>
      </c>
      <c r="F20" s="16" t="s">
        <v>5</v>
      </c>
      <c r="G20" s="16" t="s">
        <v>131</v>
      </c>
      <c r="H20" s="21" t="s">
        <v>227</v>
      </c>
      <c r="I20" s="20">
        <v>44581</v>
      </c>
      <c r="J20" s="154" t="s">
        <v>6</v>
      </c>
      <c r="K20" s="147" t="s">
        <v>110</v>
      </c>
      <c r="L20" s="147"/>
      <c r="M20" s="147"/>
      <c r="N20" s="147"/>
      <c r="O20" s="147"/>
      <c r="P20" s="99" t="s">
        <v>121</v>
      </c>
    </row>
    <row r="21" spans="1:16" ht="55.2" customHeight="1">
      <c r="A21" s="10">
        <f t="shared" si="0"/>
        <v>15</v>
      </c>
      <c r="B21" s="11" t="s">
        <v>20</v>
      </c>
      <c r="C21" s="12" t="s">
        <v>9</v>
      </c>
      <c r="D21" s="10" t="s">
        <v>66</v>
      </c>
      <c r="E21" s="16" t="s">
        <v>86</v>
      </c>
      <c r="F21" s="16" t="s">
        <v>21</v>
      </c>
      <c r="G21" s="16"/>
      <c r="H21" s="12" t="s">
        <v>228</v>
      </c>
      <c r="I21" s="14">
        <v>45041</v>
      </c>
      <c r="J21" s="110">
        <v>1</v>
      </c>
      <c r="K21" s="147" t="s">
        <v>195</v>
      </c>
      <c r="L21" s="147"/>
      <c r="M21" s="147"/>
      <c r="N21" s="147"/>
      <c r="O21" s="147"/>
      <c r="P21" s="36" t="s">
        <v>116</v>
      </c>
    </row>
    <row r="22" spans="1:16" s="17" customFormat="1" ht="41.4">
      <c r="A22" s="10">
        <f t="shared" si="0"/>
        <v>16</v>
      </c>
      <c r="B22" s="24" t="s">
        <v>36</v>
      </c>
      <c r="C22" s="12" t="s">
        <v>9</v>
      </c>
      <c r="D22" s="23" t="s">
        <v>87</v>
      </c>
      <c r="E22" s="16" t="s">
        <v>37</v>
      </c>
      <c r="F22" s="16" t="s">
        <v>38</v>
      </c>
      <c r="G22" s="16"/>
      <c r="H22" s="12" t="s">
        <v>229</v>
      </c>
      <c r="I22" s="14">
        <v>45678</v>
      </c>
      <c r="J22" s="110" t="s">
        <v>35</v>
      </c>
      <c r="K22" s="147" t="s">
        <v>110</v>
      </c>
      <c r="L22" s="147"/>
      <c r="M22" s="147"/>
      <c r="N22" s="147"/>
      <c r="O22" s="147"/>
      <c r="P22" s="99" t="s">
        <v>122</v>
      </c>
    </row>
    <row r="23" spans="1:16" ht="41.4">
      <c r="A23" s="10">
        <f t="shared" si="0"/>
        <v>17</v>
      </c>
      <c r="B23" s="11" t="s">
        <v>29</v>
      </c>
      <c r="C23" s="12" t="s">
        <v>9</v>
      </c>
      <c r="D23" s="10" t="s">
        <v>88</v>
      </c>
      <c r="E23" s="16" t="s">
        <v>89</v>
      </c>
      <c r="F23" s="16" t="s">
        <v>90</v>
      </c>
      <c r="G23" s="16"/>
      <c r="H23" s="12" t="s">
        <v>41</v>
      </c>
      <c r="I23" s="14">
        <v>44082</v>
      </c>
      <c r="J23" s="110" t="s">
        <v>35</v>
      </c>
      <c r="K23" s="147" t="s">
        <v>110</v>
      </c>
      <c r="L23" s="147"/>
      <c r="M23" s="147"/>
      <c r="N23" s="147"/>
      <c r="O23" s="147"/>
      <c r="P23" s="99" t="s">
        <v>120</v>
      </c>
    </row>
    <row r="24" spans="1:16" ht="46.95" customHeight="1">
      <c r="A24" s="10">
        <f t="shared" si="0"/>
        <v>18</v>
      </c>
      <c r="B24" s="11" t="s">
        <v>43</v>
      </c>
      <c r="C24" s="12" t="s">
        <v>9</v>
      </c>
      <c r="D24" s="10" t="s">
        <v>91</v>
      </c>
      <c r="E24" s="16" t="s">
        <v>77</v>
      </c>
      <c r="F24" s="16" t="s">
        <v>48</v>
      </c>
      <c r="G24" s="16"/>
      <c r="H24" s="12" t="s">
        <v>230</v>
      </c>
      <c r="I24" s="14">
        <v>44551</v>
      </c>
      <c r="J24" s="110">
        <v>1</v>
      </c>
      <c r="K24" s="147" t="s">
        <v>110</v>
      </c>
      <c r="L24" s="147"/>
      <c r="M24" s="147"/>
      <c r="N24" s="147"/>
      <c r="O24" s="147"/>
      <c r="P24" s="99" t="s">
        <v>120</v>
      </c>
    </row>
    <row r="25" spans="1:16" ht="41.4">
      <c r="A25" s="10">
        <f t="shared" si="0"/>
        <v>19</v>
      </c>
      <c r="B25" s="11" t="s">
        <v>44</v>
      </c>
      <c r="C25" s="12" t="s">
        <v>9</v>
      </c>
      <c r="D25" s="10" t="s">
        <v>66</v>
      </c>
      <c r="E25" s="16" t="s">
        <v>92</v>
      </c>
      <c r="F25" s="16" t="s">
        <v>49</v>
      </c>
      <c r="G25" s="16"/>
      <c r="H25" s="12" t="s">
        <v>231</v>
      </c>
      <c r="I25" s="14">
        <v>45418</v>
      </c>
      <c r="J25" s="110" t="s">
        <v>35</v>
      </c>
      <c r="K25" s="147" t="s">
        <v>110</v>
      </c>
      <c r="L25" s="147"/>
      <c r="M25" s="147"/>
      <c r="N25" s="147"/>
      <c r="O25" s="147"/>
      <c r="P25" s="99" t="s">
        <v>123</v>
      </c>
    </row>
    <row r="26" spans="1:16" ht="84" customHeight="1">
      <c r="A26" s="10">
        <f t="shared" si="0"/>
        <v>20</v>
      </c>
      <c r="B26" s="11" t="s">
        <v>45</v>
      </c>
      <c r="C26" s="12" t="s">
        <v>33</v>
      </c>
      <c r="D26" s="23" t="s">
        <v>93</v>
      </c>
      <c r="E26" s="16" t="s">
        <v>46</v>
      </c>
      <c r="F26" s="16" t="s">
        <v>94</v>
      </c>
      <c r="G26" s="16"/>
      <c r="H26" s="12" t="s">
        <v>232</v>
      </c>
      <c r="I26" s="14">
        <v>45764</v>
      </c>
      <c r="J26" s="110" t="s">
        <v>6</v>
      </c>
      <c r="K26" s="147" t="s">
        <v>111</v>
      </c>
      <c r="L26" s="147"/>
      <c r="M26" s="147"/>
      <c r="N26" s="147"/>
      <c r="O26" s="147"/>
      <c r="P26" s="35" t="s">
        <v>112</v>
      </c>
    </row>
    <row r="27" spans="1:16" ht="41.4" hidden="1">
      <c r="A27" s="10">
        <f t="shared" si="0"/>
        <v>21</v>
      </c>
      <c r="B27" s="11" t="s">
        <v>178</v>
      </c>
      <c r="C27" s="12" t="s">
        <v>9</v>
      </c>
      <c r="D27" s="10" t="s">
        <v>95</v>
      </c>
      <c r="E27" s="16" t="s">
        <v>89</v>
      </c>
      <c r="F27" s="16" t="s">
        <v>96</v>
      </c>
      <c r="G27" s="16"/>
      <c r="H27" s="12" t="s">
        <v>97</v>
      </c>
      <c r="I27" s="14" t="s">
        <v>0</v>
      </c>
      <c r="J27" s="110">
        <v>1</v>
      </c>
      <c r="K27" s="147" t="s">
        <v>127</v>
      </c>
      <c r="L27" s="147"/>
      <c r="M27" s="147"/>
      <c r="N27" s="147"/>
      <c r="O27" s="147"/>
      <c r="P27" s="35" t="s">
        <v>128</v>
      </c>
    </row>
    <row r="28" spans="1:16" ht="55.2">
      <c r="A28" s="10">
        <f t="shared" si="0"/>
        <v>22</v>
      </c>
      <c r="B28" s="11" t="s">
        <v>98</v>
      </c>
      <c r="C28" s="12" t="s">
        <v>9</v>
      </c>
      <c r="D28" s="10" t="s">
        <v>99</v>
      </c>
      <c r="E28" s="16" t="s">
        <v>89</v>
      </c>
      <c r="F28" s="16" t="s">
        <v>100</v>
      </c>
      <c r="G28" s="16"/>
      <c r="H28" s="15" t="s">
        <v>233</v>
      </c>
      <c r="I28" s="14">
        <v>43402</v>
      </c>
      <c r="J28" s="110" t="s">
        <v>35</v>
      </c>
      <c r="K28" s="147" t="s">
        <v>174</v>
      </c>
      <c r="L28" s="147"/>
      <c r="M28" s="147"/>
      <c r="N28" s="147"/>
      <c r="O28" s="147"/>
      <c r="P28" s="35" t="s">
        <v>123</v>
      </c>
    </row>
    <row r="29" spans="1:16" ht="41.4" customHeight="1">
      <c r="A29" s="10">
        <f t="shared" si="0"/>
        <v>23</v>
      </c>
      <c r="B29" s="11" t="s">
        <v>50</v>
      </c>
      <c r="C29" s="12" t="s">
        <v>9</v>
      </c>
      <c r="D29" s="23" t="s">
        <v>101</v>
      </c>
      <c r="E29" s="16" t="s">
        <v>102</v>
      </c>
      <c r="F29" s="16" t="s">
        <v>51</v>
      </c>
      <c r="G29" s="16"/>
      <c r="H29" s="12" t="s">
        <v>234</v>
      </c>
      <c r="I29" s="14" t="s">
        <v>0</v>
      </c>
      <c r="J29" s="110"/>
      <c r="K29" s="147" t="s">
        <v>174</v>
      </c>
      <c r="L29" s="147"/>
      <c r="M29" s="147"/>
      <c r="N29" s="147"/>
      <c r="O29" s="147"/>
      <c r="P29" s="35" t="s">
        <v>192</v>
      </c>
    </row>
    <row r="30" spans="1:16" ht="55.2">
      <c r="A30" s="10">
        <f t="shared" si="0"/>
        <v>24</v>
      </c>
      <c r="B30" s="11" t="s">
        <v>53</v>
      </c>
      <c r="C30" s="12" t="s">
        <v>9</v>
      </c>
      <c r="D30" s="10" t="s">
        <v>103</v>
      </c>
      <c r="E30" s="16" t="s">
        <v>89</v>
      </c>
      <c r="F30" s="16" t="s">
        <v>104</v>
      </c>
      <c r="G30" s="16"/>
      <c r="H30" s="12" t="s">
        <v>235</v>
      </c>
      <c r="I30" s="14">
        <v>44075</v>
      </c>
      <c r="J30" s="110" t="s">
        <v>35</v>
      </c>
      <c r="K30" s="147" t="s">
        <v>175</v>
      </c>
      <c r="L30" s="147"/>
      <c r="M30" s="147"/>
      <c r="N30" s="147"/>
      <c r="O30" s="147"/>
      <c r="P30" s="35" t="s">
        <v>123</v>
      </c>
    </row>
    <row r="31" spans="1:16" ht="73.2" customHeight="1">
      <c r="A31" s="10">
        <f t="shared" si="0"/>
        <v>25</v>
      </c>
      <c r="B31" s="11" t="s">
        <v>179</v>
      </c>
      <c r="C31" s="12" t="s">
        <v>9</v>
      </c>
      <c r="D31" s="94" t="s">
        <v>144</v>
      </c>
      <c r="E31" s="95" t="s">
        <v>182</v>
      </c>
      <c r="F31" s="95" t="s">
        <v>183</v>
      </c>
      <c r="G31" s="16"/>
      <c r="H31" s="12" t="s">
        <v>219</v>
      </c>
      <c r="I31" s="14"/>
      <c r="J31" s="110"/>
      <c r="K31" s="147" t="s">
        <v>193</v>
      </c>
      <c r="L31" s="147"/>
      <c r="M31" s="147"/>
      <c r="N31" s="147"/>
      <c r="O31" s="147"/>
      <c r="P31" s="35" t="s">
        <v>123</v>
      </c>
    </row>
    <row r="32" spans="1:16" ht="75.599999999999994" customHeight="1">
      <c r="A32" s="10">
        <f t="shared" si="0"/>
        <v>26</v>
      </c>
      <c r="B32" s="11" t="s">
        <v>181</v>
      </c>
      <c r="C32" s="12" t="s">
        <v>9</v>
      </c>
      <c r="D32" s="94" t="s">
        <v>184</v>
      </c>
      <c r="E32" s="95" t="s">
        <v>185</v>
      </c>
      <c r="F32" s="95" t="s">
        <v>186</v>
      </c>
      <c r="G32" s="16"/>
      <c r="H32" s="12" t="s">
        <v>218</v>
      </c>
      <c r="I32" s="14">
        <v>44290</v>
      </c>
      <c r="J32" s="110" t="s">
        <v>35</v>
      </c>
      <c r="K32" s="115"/>
      <c r="L32" s="116"/>
      <c r="M32" s="116"/>
      <c r="N32" s="116"/>
      <c r="O32" s="117"/>
      <c r="P32" s="35"/>
    </row>
    <row r="33" spans="1:16" ht="70.95" customHeight="1">
      <c r="A33" s="10">
        <f t="shared" si="0"/>
        <v>27</v>
      </c>
      <c r="B33" s="11" t="s">
        <v>180</v>
      </c>
      <c r="C33" s="12" t="s">
        <v>9</v>
      </c>
      <c r="D33" s="94" t="s">
        <v>87</v>
      </c>
      <c r="E33" s="95" t="s">
        <v>37</v>
      </c>
      <c r="F33" s="95" t="s">
        <v>187</v>
      </c>
      <c r="G33" s="16"/>
      <c r="H33" s="12" t="s">
        <v>217</v>
      </c>
      <c r="I33" s="14"/>
      <c r="J33" s="110"/>
      <c r="K33" s="147" t="s">
        <v>193</v>
      </c>
      <c r="L33" s="147"/>
      <c r="M33" s="147"/>
      <c r="N33" s="147"/>
      <c r="O33" s="147"/>
      <c r="P33" s="35" t="s">
        <v>192</v>
      </c>
    </row>
    <row r="34" spans="1:16" ht="61.95" customHeight="1">
      <c r="A34" s="10">
        <f t="shared" si="0"/>
        <v>28</v>
      </c>
      <c r="B34" s="11" t="s">
        <v>176</v>
      </c>
      <c r="C34" s="12" t="s">
        <v>105</v>
      </c>
      <c r="D34" s="23" t="s">
        <v>106</v>
      </c>
      <c r="E34" s="16" t="s">
        <v>107</v>
      </c>
      <c r="F34" s="16" t="s">
        <v>108</v>
      </c>
      <c r="G34" s="16" t="s">
        <v>131</v>
      </c>
      <c r="H34" s="15" t="s">
        <v>215</v>
      </c>
      <c r="I34" s="14">
        <v>45337</v>
      </c>
      <c r="J34" s="110" t="s">
        <v>35</v>
      </c>
      <c r="K34" s="147" t="s">
        <v>110</v>
      </c>
      <c r="L34" s="147"/>
      <c r="M34" s="147"/>
      <c r="N34" s="147"/>
      <c r="O34" s="147"/>
      <c r="P34" s="101" t="s">
        <v>124</v>
      </c>
    </row>
    <row r="35" spans="1:16" ht="85.95" customHeight="1">
      <c r="A35" s="10">
        <f t="shared" si="0"/>
        <v>29</v>
      </c>
      <c r="B35" s="11" t="s">
        <v>196</v>
      </c>
      <c r="C35" s="12" t="s">
        <v>197</v>
      </c>
      <c r="D35" s="96" t="s">
        <v>200</v>
      </c>
      <c r="E35" s="97" t="s">
        <v>201</v>
      </c>
      <c r="F35" s="95" t="s">
        <v>202</v>
      </c>
      <c r="G35" s="16"/>
      <c r="H35" s="15" t="s">
        <v>216</v>
      </c>
      <c r="I35" s="14"/>
      <c r="J35" s="110"/>
      <c r="K35" s="147" t="s">
        <v>198</v>
      </c>
      <c r="L35" s="147"/>
      <c r="M35" s="147"/>
      <c r="N35" s="147"/>
      <c r="O35" s="147"/>
      <c r="P35" s="101" t="s">
        <v>199</v>
      </c>
    </row>
    <row r="36" spans="1:16" s="32" customFormat="1">
      <c r="A36" s="28"/>
      <c r="B36" s="29"/>
      <c r="C36" s="29"/>
      <c r="D36" s="25"/>
      <c r="E36" s="30"/>
      <c r="F36" s="25"/>
      <c r="G36" s="25"/>
      <c r="H36" s="26"/>
      <c r="I36" s="31"/>
      <c r="J36" s="27"/>
      <c r="K36" s="148"/>
      <c r="L36" s="149"/>
      <c r="M36" s="150"/>
      <c r="N36" s="150"/>
      <c r="O36" s="150"/>
      <c r="P36" s="151"/>
    </row>
  </sheetData>
  <mergeCells count="34">
    <mergeCell ref="K18:O18"/>
    <mergeCell ref="K19:O19"/>
    <mergeCell ref="K6:O6"/>
    <mergeCell ref="K30:O30"/>
    <mergeCell ref="K34:O34"/>
    <mergeCell ref="K32:O32"/>
    <mergeCell ref="K35:O35"/>
    <mergeCell ref="K27:O27"/>
    <mergeCell ref="K28:O28"/>
    <mergeCell ref="K29:O29"/>
    <mergeCell ref="K20:O20"/>
    <mergeCell ref="K21:O21"/>
    <mergeCell ref="K22:O22"/>
    <mergeCell ref="K23:O23"/>
    <mergeCell ref="K24:O24"/>
    <mergeCell ref="K25:O25"/>
    <mergeCell ref="K26:O26"/>
    <mergeCell ref="K31:O31"/>
    <mergeCell ref="A2:P3"/>
    <mergeCell ref="A1:P1"/>
    <mergeCell ref="A4:P4"/>
    <mergeCell ref="A5:P5"/>
    <mergeCell ref="K33:O33"/>
    <mergeCell ref="K7:O7"/>
    <mergeCell ref="K8:O8"/>
    <mergeCell ref="K9:O9"/>
    <mergeCell ref="K10:O10"/>
    <mergeCell ref="K11:O11"/>
    <mergeCell ref="K17:O17"/>
    <mergeCell ref="K12:O12"/>
    <mergeCell ref="K13:O13"/>
    <mergeCell ref="K14:O14"/>
    <mergeCell ref="K15:O15"/>
    <mergeCell ref="K16:O16"/>
  </mergeCells>
  <pageMargins left="0.31496062992125984" right="0.31496062992125984" top="0.35433070866141736" bottom="0.35433070866141736" header="0" footer="0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"/>
  <sheetViews>
    <sheetView workbookViewId="0">
      <selection activeCell="G11" sqref="G11"/>
    </sheetView>
  </sheetViews>
  <sheetFormatPr defaultColWidth="6.109375" defaultRowHeight="15.6"/>
  <cols>
    <col min="1" max="1" width="6.109375" style="66"/>
    <col min="2" max="2" width="31.109375" style="66" customWidth="1"/>
    <col min="3" max="3" width="15.33203125" style="66" customWidth="1"/>
    <col min="4" max="4" width="20.88671875" style="66" customWidth="1"/>
    <col min="5" max="5" width="13.109375" style="66" customWidth="1"/>
    <col min="6" max="6" width="15" style="66" customWidth="1"/>
    <col min="7" max="7" width="11.6640625" style="66" customWidth="1"/>
    <col min="8" max="8" width="12.109375" style="66" customWidth="1"/>
    <col min="9" max="9" width="6.109375" style="66"/>
    <col min="10" max="10" width="36.33203125" style="66" customWidth="1"/>
    <col min="11" max="16384" width="6.109375" style="66"/>
  </cols>
  <sheetData>
    <row r="1" spans="1:16" s="42" customFormat="1" ht="22.8">
      <c r="A1" s="37"/>
      <c r="B1" s="38"/>
      <c r="C1" s="39" t="s">
        <v>169</v>
      </c>
      <c r="D1" s="40"/>
      <c r="E1" s="40"/>
      <c r="F1" s="40"/>
      <c r="G1" s="41"/>
      <c r="H1" s="38"/>
      <c r="I1" s="38"/>
    </row>
    <row r="2" spans="1:16" s="43" customFormat="1">
      <c r="A2" s="119" t="s">
        <v>54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6" s="43" customFormat="1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6" s="43" customFormat="1" ht="20.399999999999999">
      <c r="A4" s="44"/>
      <c r="B4" s="120" t="s">
        <v>132</v>
      </c>
      <c r="C4" s="120"/>
      <c r="D4" s="120"/>
      <c r="E4" s="120"/>
      <c r="F4" s="120"/>
      <c r="G4" s="120"/>
      <c r="H4" s="120"/>
      <c r="I4" s="120"/>
      <c r="J4" s="120"/>
    </row>
    <row r="5" spans="1:16" s="43" customFormat="1">
      <c r="A5" s="45"/>
      <c r="B5" s="46" t="s">
        <v>55</v>
      </c>
      <c r="C5" s="47"/>
      <c r="D5" s="48"/>
      <c r="E5" s="48"/>
      <c r="F5" s="48"/>
      <c r="G5" s="49"/>
      <c r="H5" s="46"/>
      <c r="I5" s="46"/>
    </row>
    <row r="6" spans="1:16" s="43" customFormat="1">
      <c r="A6" s="44"/>
      <c r="B6" s="46"/>
      <c r="C6" s="46"/>
      <c r="D6" s="50"/>
      <c r="E6" s="50"/>
      <c r="F6" s="50"/>
      <c r="G6" s="49"/>
      <c r="H6" s="46"/>
      <c r="I6" s="46"/>
    </row>
    <row r="7" spans="1:16" s="43" customFormat="1">
      <c r="A7" s="44"/>
      <c r="B7" s="46"/>
      <c r="C7" s="46"/>
      <c r="D7" s="50"/>
      <c r="E7" s="50"/>
      <c r="F7" s="50"/>
      <c r="G7" s="49"/>
      <c r="H7" s="46"/>
      <c r="I7" s="46"/>
    </row>
    <row r="8" spans="1:16" s="43" customFormat="1">
      <c r="A8" s="51"/>
      <c r="B8" s="50"/>
      <c r="C8" s="50"/>
      <c r="D8" s="50"/>
      <c r="E8" s="50"/>
      <c r="F8" s="52"/>
      <c r="G8" s="53"/>
      <c r="H8" s="52"/>
      <c r="I8" s="52"/>
      <c r="J8" s="54"/>
    </row>
    <row r="9" spans="1:16" s="59" customFormat="1" ht="93.6">
      <c r="A9" s="58" t="s">
        <v>34</v>
      </c>
      <c r="B9" s="58" t="s">
        <v>56</v>
      </c>
      <c r="C9" s="58" t="s">
        <v>1</v>
      </c>
      <c r="D9" s="58" t="s">
        <v>58</v>
      </c>
      <c r="E9" s="58" t="s">
        <v>59</v>
      </c>
      <c r="F9" s="58" t="s">
        <v>60</v>
      </c>
      <c r="G9" s="2" t="s">
        <v>61</v>
      </c>
      <c r="H9" s="1" t="s">
        <v>2</v>
      </c>
      <c r="I9" s="3" t="s">
        <v>204</v>
      </c>
      <c r="J9" s="1" t="s">
        <v>205</v>
      </c>
      <c r="K9" s="121" t="s">
        <v>126</v>
      </c>
      <c r="L9" s="122"/>
      <c r="M9" s="122"/>
      <c r="N9" s="122"/>
      <c r="O9" s="123"/>
    </row>
    <row r="10" spans="1:16" s="43" customFormat="1" ht="62.4" customHeight="1">
      <c r="A10" s="63">
        <v>1</v>
      </c>
      <c r="B10" s="64" t="s">
        <v>133</v>
      </c>
      <c r="C10" s="60" t="s">
        <v>134</v>
      </c>
      <c r="D10" s="61" t="s">
        <v>135</v>
      </c>
      <c r="E10" s="102" t="s">
        <v>136</v>
      </c>
      <c r="F10" s="102" t="s">
        <v>137</v>
      </c>
      <c r="G10" s="82" t="s">
        <v>213</v>
      </c>
      <c r="H10" s="81">
        <v>44768</v>
      </c>
      <c r="I10" s="62" t="s">
        <v>35</v>
      </c>
      <c r="J10" s="106" t="s">
        <v>110</v>
      </c>
      <c r="K10" s="118" t="s">
        <v>170</v>
      </c>
      <c r="L10" s="118"/>
      <c r="M10" s="118"/>
      <c r="N10" s="118"/>
      <c r="O10" s="118"/>
      <c r="P10" s="104"/>
    </row>
    <row r="11" spans="1:16" s="43" customFormat="1" ht="46.95" customHeight="1">
      <c r="A11" s="63">
        <v>2</v>
      </c>
      <c r="B11" s="64" t="s">
        <v>138</v>
      </c>
      <c r="C11" s="60" t="s">
        <v>134</v>
      </c>
      <c r="D11" s="61" t="s">
        <v>139</v>
      </c>
      <c r="E11" s="102" t="s">
        <v>140</v>
      </c>
      <c r="F11" s="102" t="s">
        <v>141</v>
      </c>
      <c r="G11" s="103" t="s">
        <v>214</v>
      </c>
      <c r="H11" s="65">
        <v>44768</v>
      </c>
      <c r="I11" s="62" t="s">
        <v>35</v>
      </c>
      <c r="J11" s="106" t="s">
        <v>110</v>
      </c>
      <c r="K11" s="118" t="s">
        <v>109</v>
      </c>
      <c r="L11" s="118"/>
      <c r="M11" s="118"/>
      <c r="N11" s="118"/>
      <c r="O11" s="118"/>
      <c r="P11" s="105"/>
    </row>
  </sheetData>
  <mergeCells count="5">
    <mergeCell ref="K10:O10"/>
    <mergeCell ref="K11:O11"/>
    <mergeCell ref="A2:J3"/>
    <mergeCell ref="B4:J4"/>
    <mergeCell ref="K9:O9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6"/>
  <sheetViews>
    <sheetView topLeftCell="B12" workbookViewId="0">
      <selection activeCell="J12" sqref="J12:J13"/>
    </sheetView>
  </sheetViews>
  <sheetFormatPr defaultColWidth="6.109375" defaultRowHeight="15.6"/>
  <cols>
    <col min="1" max="1" width="6.109375" style="51"/>
    <col min="2" max="2" width="31.109375" style="50" customWidth="1"/>
    <col min="3" max="3" width="15.33203125" style="50" customWidth="1"/>
    <col min="4" max="4" width="20.88671875" style="67" hidden="1" customWidth="1"/>
    <col min="5" max="5" width="13.109375" style="67" customWidth="1"/>
    <col min="6" max="6" width="15" style="50" customWidth="1"/>
    <col min="7" max="7" width="11.6640625" style="50" customWidth="1"/>
    <col min="8" max="8" width="12.109375" style="88" customWidth="1"/>
    <col min="9" max="9" width="12.33203125" style="50" customWidth="1"/>
    <col min="10" max="10" width="9.109375" style="52" customWidth="1"/>
    <col min="11" max="11" width="21.44140625" style="89" customWidth="1"/>
    <col min="12" max="16384" width="6.109375" style="43"/>
  </cols>
  <sheetData>
    <row r="1" spans="1:17" ht="24.6">
      <c r="A1" s="44"/>
      <c r="B1" s="134" t="s">
        <v>169</v>
      </c>
      <c r="C1" s="135"/>
      <c r="D1" s="135"/>
      <c r="E1" s="135"/>
      <c r="F1" s="135"/>
      <c r="G1" s="135"/>
      <c r="H1" s="135"/>
      <c r="I1" s="135"/>
      <c r="J1" s="135"/>
    </row>
    <row r="2" spans="1:17" ht="15.6" customHeight="1">
      <c r="A2" s="119" t="s">
        <v>54</v>
      </c>
      <c r="B2" s="119"/>
      <c r="C2" s="119"/>
      <c r="D2" s="119"/>
      <c r="E2" s="119"/>
      <c r="F2" s="119"/>
      <c r="G2" s="119"/>
      <c r="H2" s="119"/>
      <c r="I2" s="119"/>
      <c r="J2" s="119"/>
    </row>
    <row r="3" spans="1:17">
      <c r="A3" s="119"/>
      <c r="B3" s="119"/>
      <c r="C3" s="119"/>
      <c r="D3" s="119"/>
      <c r="E3" s="119"/>
      <c r="F3" s="119"/>
      <c r="G3" s="119"/>
      <c r="H3" s="119"/>
      <c r="I3" s="119"/>
      <c r="J3" s="119"/>
    </row>
    <row r="4" spans="1:17" ht="17.399999999999999">
      <c r="A4" s="44"/>
      <c r="B4" s="136" t="s">
        <v>142</v>
      </c>
      <c r="C4" s="137"/>
      <c r="D4" s="137"/>
      <c r="E4" s="137"/>
      <c r="F4" s="137"/>
      <c r="G4" s="137"/>
      <c r="H4" s="137"/>
      <c r="I4" s="137"/>
      <c r="J4" s="137"/>
    </row>
    <row r="5" spans="1:17">
      <c r="A5" s="45"/>
      <c r="B5" s="138" t="s">
        <v>55</v>
      </c>
      <c r="C5" s="135"/>
      <c r="D5" s="135"/>
      <c r="E5" s="135"/>
      <c r="F5" s="135"/>
      <c r="G5" s="135"/>
      <c r="H5" s="135"/>
      <c r="I5" s="135"/>
      <c r="J5" s="135"/>
    </row>
    <row r="6" spans="1:17">
      <c r="A6" s="44"/>
      <c r="B6" s="46"/>
      <c r="C6" s="46"/>
      <c r="D6" s="43"/>
      <c r="H6" s="49"/>
      <c r="I6" s="46"/>
      <c r="J6" s="46"/>
    </row>
    <row r="7" spans="1:17">
      <c r="A7" s="44"/>
      <c r="B7" s="46"/>
      <c r="C7" s="46"/>
      <c r="D7" s="43"/>
      <c r="H7" s="49"/>
      <c r="I7" s="46"/>
      <c r="J7" s="46"/>
    </row>
    <row r="8" spans="1:17">
      <c r="G8" s="52"/>
      <c r="H8" s="53"/>
      <c r="I8" s="52"/>
    </row>
    <row r="9" spans="1:17" s="59" customFormat="1" ht="106.95" customHeight="1">
      <c r="A9" s="55" t="s">
        <v>34</v>
      </c>
      <c r="B9" s="56" t="s">
        <v>56</v>
      </c>
      <c r="C9" s="56" t="s">
        <v>1</v>
      </c>
      <c r="D9" s="68" t="s">
        <v>57</v>
      </c>
      <c r="E9" s="58" t="s">
        <v>58</v>
      </c>
      <c r="F9" s="56" t="s">
        <v>59</v>
      </c>
      <c r="G9" s="56" t="s">
        <v>60</v>
      </c>
      <c r="H9" s="57" t="s">
        <v>61</v>
      </c>
      <c r="I9" s="56" t="s">
        <v>2</v>
      </c>
      <c r="J9" s="3" t="s">
        <v>204</v>
      </c>
      <c r="K9" s="1" t="s">
        <v>205</v>
      </c>
      <c r="L9" s="121" t="s">
        <v>126</v>
      </c>
      <c r="M9" s="122"/>
      <c r="N9" s="122"/>
      <c r="O9" s="122"/>
      <c r="P9" s="123"/>
    </row>
    <row r="10" spans="1:17" ht="78.75" customHeight="1">
      <c r="A10" s="63">
        <v>1</v>
      </c>
      <c r="B10" s="69" t="s">
        <v>143</v>
      </c>
      <c r="C10" s="60" t="s">
        <v>134</v>
      </c>
      <c r="D10" s="63"/>
      <c r="E10" s="70" t="s">
        <v>144</v>
      </c>
      <c r="F10" s="71" t="s">
        <v>145</v>
      </c>
      <c r="G10" s="72" t="s">
        <v>203</v>
      </c>
      <c r="H10" s="107" t="s">
        <v>206</v>
      </c>
      <c r="I10" s="74">
        <v>43882</v>
      </c>
      <c r="J10" s="73" t="s">
        <v>35</v>
      </c>
      <c r="K10" s="108" t="s">
        <v>110</v>
      </c>
      <c r="L10" s="118" t="s">
        <v>115</v>
      </c>
      <c r="M10" s="118"/>
      <c r="N10" s="118"/>
      <c r="O10" s="118"/>
      <c r="P10" s="118"/>
      <c r="Q10" s="91"/>
    </row>
    <row r="11" spans="1:17" ht="47.25" customHeight="1">
      <c r="A11" s="63">
        <v>2</v>
      </c>
      <c r="B11" s="75" t="s">
        <v>146</v>
      </c>
      <c r="C11" s="60" t="s">
        <v>134</v>
      </c>
      <c r="D11" s="76"/>
      <c r="E11" s="70" t="s">
        <v>147</v>
      </c>
      <c r="F11" s="77" t="s">
        <v>148</v>
      </c>
      <c r="G11" s="77" t="s">
        <v>149</v>
      </c>
      <c r="H11" s="109" t="s">
        <v>210</v>
      </c>
      <c r="I11" s="78"/>
      <c r="J11" s="79" t="s">
        <v>212</v>
      </c>
      <c r="K11" s="63" t="s">
        <v>171</v>
      </c>
      <c r="L11" s="118" t="s">
        <v>192</v>
      </c>
      <c r="M11" s="118"/>
      <c r="N11" s="118"/>
      <c r="O11" s="118"/>
      <c r="P11" s="118"/>
      <c r="Q11" s="93"/>
    </row>
    <row r="12" spans="1:17" s="67" customFormat="1" ht="32.4" customHeight="1">
      <c r="A12" s="125">
        <v>3</v>
      </c>
      <c r="B12" s="127" t="s">
        <v>150</v>
      </c>
      <c r="C12" s="80" t="s">
        <v>151</v>
      </c>
      <c r="D12" s="63"/>
      <c r="E12" s="125" t="s">
        <v>152</v>
      </c>
      <c r="F12" s="130" t="s">
        <v>153</v>
      </c>
      <c r="G12" s="132" t="s">
        <v>154</v>
      </c>
      <c r="H12" s="139" t="s">
        <v>207</v>
      </c>
      <c r="I12" s="144">
        <v>44648</v>
      </c>
      <c r="J12" s="142" t="s">
        <v>35</v>
      </c>
      <c r="K12" s="141" t="s">
        <v>110</v>
      </c>
      <c r="L12" s="118" t="s">
        <v>172</v>
      </c>
      <c r="M12" s="118"/>
      <c r="N12" s="118"/>
      <c r="O12" s="118"/>
      <c r="P12" s="118"/>
      <c r="Q12" s="124"/>
    </row>
    <row r="13" spans="1:17" ht="45.6" customHeight="1">
      <c r="A13" s="126"/>
      <c r="B13" s="128"/>
      <c r="C13" s="80" t="s">
        <v>155</v>
      </c>
      <c r="D13" s="76"/>
      <c r="E13" s="129"/>
      <c r="F13" s="131"/>
      <c r="G13" s="133"/>
      <c r="H13" s="140"/>
      <c r="I13" s="145"/>
      <c r="J13" s="143"/>
      <c r="K13" s="141"/>
      <c r="L13" s="118"/>
      <c r="M13" s="118"/>
      <c r="N13" s="118"/>
      <c r="O13" s="118"/>
      <c r="P13" s="118"/>
      <c r="Q13" s="124"/>
    </row>
    <row r="14" spans="1:17" ht="94.5" customHeight="1">
      <c r="A14" s="63">
        <f>A12+1</f>
        <v>4</v>
      </c>
      <c r="B14" s="75" t="s">
        <v>156</v>
      </c>
      <c r="C14" s="83" t="s">
        <v>134</v>
      </c>
      <c r="D14" s="76"/>
      <c r="E14" s="70" t="s">
        <v>157</v>
      </c>
      <c r="F14" s="77" t="s">
        <v>158</v>
      </c>
      <c r="G14" s="77" t="s">
        <v>159</v>
      </c>
      <c r="H14" s="109" t="s">
        <v>211</v>
      </c>
      <c r="I14" s="78"/>
      <c r="J14" s="79" t="s">
        <v>35</v>
      </c>
      <c r="K14" s="63" t="s">
        <v>129</v>
      </c>
      <c r="L14" s="118" t="s">
        <v>192</v>
      </c>
      <c r="M14" s="118"/>
      <c r="N14" s="118"/>
      <c r="O14" s="118"/>
      <c r="P14" s="118"/>
      <c r="Q14" s="93"/>
    </row>
    <row r="15" spans="1:17" s="84" customFormat="1" ht="78" customHeight="1">
      <c r="A15" s="63">
        <v>5</v>
      </c>
      <c r="B15" s="75" t="s">
        <v>160</v>
      </c>
      <c r="C15" s="83" t="s">
        <v>134</v>
      </c>
      <c r="D15" s="63"/>
      <c r="E15" s="70" t="s">
        <v>161</v>
      </c>
      <c r="F15" s="77" t="s">
        <v>162</v>
      </c>
      <c r="G15" s="77" t="s">
        <v>163</v>
      </c>
      <c r="H15" s="109" t="s">
        <v>209</v>
      </c>
      <c r="I15" s="81">
        <v>44642</v>
      </c>
      <c r="J15" s="82">
        <v>1</v>
      </c>
      <c r="K15" s="108" t="s">
        <v>110</v>
      </c>
      <c r="L15" s="118" t="s">
        <v>115</v>
      </c>
      <c r="M15" s="118"/>
      <c r="N15" s="118"/>
      <c r="O15" s="118"/>
      <c r="P15" s="118"/>
      <c r="Q15" s="91"/>
    </row>
    <row r="16" spans="1:17" s="87" customFormat="1" ht="95.25" customHeight="1">
      <c r="A16" s="63">
        <v>6</v>
      </c>
      <c r="B16" s="75" t="s">
        <v>164</v>
      </c>
      <c r="C16" s="85" t="s">
        <v>165</v>
      </c>
      <c r="D16" s="86"/>
      <c r="E16" s="86" t="s">
        <v>166</v>
      </c>
      <c r="F16" s="77" t="s">
        <v>167</v>
      </c>
      <c r="G16" s="77" t="s">
        <v>168</v>
      </c>
      <c r="H16" s="109" t="s">
        <v>208</v>
      </c>
      <c r="I16" s="81">
        <v>45223</v>
      </c>
      <c r="J16" s="82">
        <v>1</v>
      </c>
      <c r="K16" s="108" t="s">
        <v>110</v>
      </c>
      <c r="L16" s="118" t="s">
        <v>173</v>
      </c>
      <c r="M16" s="118"/>
      <c r="N16" s="118"/>
      <c r="O16" s="118"/>
      <c r="P16" s="118"/>
      <c r="Q16" s="92"/>
    </row>
  </sheetData>
  <mergeCells count="21">
    <mergeCell ref="L14:P14"/>
    <mergeCell ref="L15:P15"/>
    <mergeCell ref="L16:P16"/>
    <mergeCell ref="L12:P13"/>
    <mergeCell ref="H12:H13"/>
    <mergeCell ref="K12:K13"/>
    <mergeCell ref="J12:J13"/>
    <mergeCell ref="I12:I13"/>
    <mergeCell ref="L10:P10"/>
    <mergeCell ref="L11:P11"/>
    <mergeCell ref="B1:J1"/>
    <mergeCell ref="A2:J3"/>
    <mergeCell ref="B4:J4"/>
    <mergeCell ref="B5:J5"/>
    <mergeCell ref="L9:P9"/>
    <mergeCell ref="Q12:Q13"/>
    <mergeCell ref="A12:A13"/>
    <mergeCell ref="B12:B13"/>
    <mergeCell ref="E12:E13"/>
    <mergeCell ref="F12:F13"/>
    <mergeCell ref="G12:G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Сад Плеханово</vt:lpstr>
      <vt:lpstr>Сад Зуята</vt:lpstr>
      <vt:lpstr>Сад Зарубино</vt:lpstr>
      <vt:lpstr>'Сад Плеханово'!Область_печати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2025-10-08T10:38:34Z</cp:lastPrinted>
  <dcterms:created xsi:type="dcterms:W3CDTF">2022-04-03T07:55:51Z</dcterms:created>
  <dcterms:modified xsi:type="dcterms:W3CDTF">2025-10-08T10:56:06Z</dcterms:modified>
</cp:coreProperties>
</file>